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 Spreadsheets\Monthly Payments\For website\2020\"/>
    </mc:Choice>
  </mc:AlternateContent>
  <xr:revisionPtr revIDLastSave="0" documentId="13_ncr:1_{3592EC0F-C845-47A3-A5DF-65BDE5A669A2}" xr6:coauthVersionLast="45" xr6:coauthVersionMax="45" xr10:uidLastSave="{00000000-0000-0000-0000-000000000000}"/>
  <bookViews>
    <workbookView xWindow="-108" yWindow="-108" windowWidth="23256" windowHeight="12576" activeTab="1" xr2:uid="{2076E24D-47BC-4052-AD23-B3E0C9A0E82A}"/>
  </bookViews>
  <sheets>
    <sheet name="April'20" sheetId="1" r:id="rId1"/>
    <sheet name="May'20" sheetId="2" r:id="rId2"/>
    <sheet name="June'20" sheetId="3" r:id="rId3"/>
    <sheet name="July'20" sheetId="4" r:id="rId4"/>
    <sheet name="Aug'20" sheetId="5" r:id="rId5"/>
    <sheet name="Sept'20" sheetId="6" r:id="rId6"/>
    <sheet name="Oct'20" sheetId="7" r:id="rId7"/>
    <sheet name="Nov'20" sheetId="8" r:id="rId8"/>
    <sheet name="Dec'20" sheetId="9" r:id="rId9"/>
    <sheet name="Jan'21" sheetId="10" r:id="rId10"/>
    <sheet name="Feb'21" sheetId="11" r:id="rId11"/>
    <sheet name="March'21" sheetId="12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3" l="1"/>
  <c r="H4" i="3" s="1"/>
  <c r="I46" i="2" l="1"/>
  <c r="H4" i="2" s="1"/>
  <c r="I44" i="1" l="1"/>
  <c r="H4" i="1" s="1"/>
</calcChain>
</file>

<file path=xl/sharedStrings.xml><?xml version="1.0" encoding="utf-8"?>
<sst xmlns="http://schemas.openxmlformats.org/spreadsheetml/2006/main" count="443" uniqueCount="163">
  <si>
    <t>ULVERSTON TOWN COUNCIL</t>
  </si>
  <si>
    <t xml:space="preserve">   </t>
  </si>
  <si>
    <t xml:space="preserve">I present for approval the following statement of accounts and authorisation for payment of cheques amounting to........................................   </t>
  </si>
  <si>
    <t>Town Clerk...........................................................</t>
  </si>
  <si>
    <t>NO.</t>
  </si>
  <si>
    <t>SUPPLIER</t>
  </si>
  <si>
    <t>BUDGET HEAD</t>
  </si>
  <si>
    <t>DESCRIPTION</t>
  </si>
  <si>
    <t>AMOUNT</t>
  </si>
  <si>
    <t>CHQ/BACS</t>
  </si>
  <si>
    <t>TOTAL</t>
  </si>
  <si>
    <t>JS Contract Cleaning Ltd</t>
  </si>
  <si>
    <t>Public Conveniences</t>
  </si>
  <si>
    <t>Monthly Cleaning Contract for The Gill Toilets</t>
  </si>
  <si>
    <t>BACS</t>
  </si>
  <si>
    <t>Office Repairs &amp; Running Costs</t>
  </si>
  <si>
    <t>Lamont Pridmore</t>
  </si>
  <si>
    <t>Audit &amp; Accountancy Fees</t>
  </si>
  <si>
    <t>Monthly Payroll &amp; Accounting Fees and Internal Audit Fee</t>
  </si>
  <si>
    <t>SO</t>
  </si>
  <si>
    <t>Xerox (UK) Ltd</t>
  </si>
  <si>
    <t>Monthly Accounting Software Fee</t>
  </si>
  <si>
    <t>DD</t>
  </si>
  <si>
    <t>Miller Waite</t>
  </si>
  <si>
    <t>Contract/Main Photocopier &amp; Computer</t>
  </si>
  <si>
    <t xml:space="preserve">Monthly IT Support Contract </t>
  </si>
  <si>
    <t>S. Yates</t>
  </si>
  <si>
    <t>Direct Salaries/NI/Pension</t>
  </si>
  <si>
    <t>J. Kendall</t>
  </si>
  <si>
    <t>Cumbria Local Gov. Pension</t>
  </si>
  <si>
    <t>Monthly Pension Contributions</t>
  </si>
  <si>
    <t>HM Revenue &amp; Customs</t>
  </si>
  <si>
    <t>Monthly PAYE/NI Contributions</t>
  </si>
  <si>
    <t>Prudential</t>
  </si>
  <si>
    <t>Monthly AVC Contribution</t>
  </si>
  <si>
    <t>Talk Talk Business</t>
  </si>
  <si>
    <t>Telephone &amp; Internet</t>
  </si>
  <si>
    <t>Monthly Telephone Charges</t>
  </si>
  <si>
    <t>Waterplus</t>
  </si>
  <si>
    <t>Monthly Water Charges - The Gill Toilets</t>
  </si>
  <si>
    <t>Plusnet</t>
  </si>
  <si>
    <t>Monthly Charges for TC Mobile Phone</t>
  </si>
  <si>
    <t>Global Payments</t>
  </si>
  <si>
    <t>Allotments</t>
  </si>
  <si>
    <t>Monthly Card Transaction Fees</t>
  </si>
  <si>
    <t>Warren Young</t>
  </si>
  <si>
    <t>MB Digital Ltd</t>
  </si>
  <si>
    <t>Monthly Photocopier Charges</t>
  </si>
  <si>
    <t>Cheque/Total</t>
  </si>
  <si>
    <t>GRAND TOTAL</t>
  </si>
  <si>
    <t>We have inspected the accounts as set out above and approve the same for payment</t>
  </si>
  <si>
    <t>...........................................................................COUNCILLOR</t>
  </si>
  <si>
    <t>…………………………………………………………….PRINT</t>
  </si>
  <si>
    <t>British Gas</t>
  </si>
  <si>
    <t>SLDC</t>
  </si>
  <si>
    <t>Christmas Lighting &amp; Town Dressing</t>
  </si>
  <si>
    <t>Energy Charges Dec-March'20 - King Street Lamp</t>
  </si>
  <si>
    <t>Monthly Salary - April'20</t>
  </si>
  <si>
    <t>Energy Charges Dec-March'20 - TC Office</t>
  </si>
  <si>
    <t>Non Domestic Rate Bill 2020/21 - Gill Toilets</t>
  </si>
  <si>
    <t>Monthly Cleaning Contract for TC Office</t>
  </si>
  <si>
    <t>Ulverston Methodist Church</t>
  </si>
  <si>
    <t>Hire of Hall</t>
  </si>
  <si>
    <t>Hire of Blackburn Room for March Town Council Meeting</t>
  </si>
  <si>
    <t>Office &amp; IT Equipment</t>
  </si>
  <si>
    <t>Purchase of ink cartridges for printer while working @ home</t>
  </si>
  <si>
    <t>Sir John Barrow Monument</t>
  </si>
  <si>
    <t>Monthly Energy Charges for the Hoad Monument</t>
  </si>
  <si>
    <t>Andrew Nicholaides</t>
  </si>
  <si>
    <t>CIL Expenditure</t>
  </si>
  <si>
    <t>Beehive Fingerpost signage &amp; Artwork</t>
  </si>
  <si>
    <t>Grass Cut at Poplar Grove</t>
  </si>
  <si>
    <t>Barrow Food Bank</t>
  </si>
  <si>
    <t>Mayor's Fund Raising Account</t>
  </si>
  <si>
    <t>Mayor's request for her chosen Charity</t>
  </si>
  <si>
    <t>Green Spaces Little Hoad &amp; Gill Banks</t>
  </si>
  <si>
    <t>To bolt down to ground squirrel bench at Gill Banks</t>
  </si>
  <si>
    <t>To concrete down the loose step at Mill Dam Allotments</t>
  </si>
  <si>
    <t>Mr. D.J. Liversey</t>
  </si>
  <si>
    <t>Allotment Deposits Held</t>
  </si>
  <si>
    <t>Refund for 17 Tank Field</t>
  </si>
  <si>
    <t>Miss B.S. Davis</t>
  </si>
  <si>
    <t>Refund for 18 Tank Field</t>
  </si>
  <si>
    <t>Ulverston Ford Park Comm Group</t>
  </si>
  <si>
    <t>Emergency Grant</t>
  </si>
  <si>
    <t>Lost income due to Covid-19</t>
  </si>
  <si>
    <t>SCHEDULE OF DIRECT DEBITS &amp; BACS PAYMENTS - APRIL  2020  - APPROVED BY EMAIL CLLR'S C. PICKTHALL &amp; S. WEBSTER 21 APRIL 2020</t>
  </si>
  <si>
    <t>Zoom Video Communications Inc</t>
  </si>
  <si>
    <t>Visa</t>
  </si>
  <si>
    <t>Monthly subscription to video calls for members - April</t>
  </si>
  <si>
    <t>St. Mary's Hospice</t>
  </si>
  <si>
    <t>S. A Johnstone</t>
  </si>
  <si>
    <t xml:space="preserve">Laurel &amp; Hardy </t>
  </si>
  <si>
    <t>Cleaning Maintenance of Statue</t>
  </si>
  <si>
    <t>Cumbria Assoc. of Local Councils</t>
  </si>
  <si>
    <t>Subscriptions &amp; Licenses</t>
  </si>
  <si>
    <t>Annual Membership Subscription 2020/21</t>
  </si>
  <si>
    <t>Rent</t>
  </si>
  <si>
    <t>1st Instalment of Rent for TC Office</t>
  </si>
  <si>
    <t>Grass Cut at Poplar Grove Allotments</t>
  </si>
  <si>
    <t>Squirrel Bench moved &amp; re-bolted to ground @ Gill Banks</t>
  </si>
  <si>
    <t>Mayor's Fund Raising Fund</t>
  </si>
  <si>
    <t>Ulverston Community Enterprise</t>
  </si>
  <si>
    <t>To help with the monthly shortfall due to Covid-19</t>
  </si>
  <si>
    <t>To help the Hospice during the Covid-19</t>
  </si>
  <si>
    <t>The Hot Mango</t>
  </si>
  <si>
    <t>Shop Front Improvement Scheme</t>
  </si>
  <si>
    <t>Shop Front Improvement Scheme Grant</t>
  </si>
  <si>
    <t>Osborne Delta Ltd</t>
  </si>
  <si>
    <t>Service of Lightning Conductor on Monument</t>
  </si>
  <si>
    <t>Monthly Energy Charges Apl-May'20</t>
  </si>
  <si>
    <t>Barracuda Mail Filtering Licence &amp; Connecting Sue @ home</t>
  </si>
  <si>
    <t>999 Inks. Co Ltd</t>
  </si>
  <si>
    <t>Lynne Diggle</t>
  </si>
  <si>
    <t>Marketing/Website</t>
  </si>
  <si>
    <t>Water charges Feb-May'20 -Sandside</t>
  </si>
  <si>
    <t>Jean Airey</t>
  </si>
  <si>
    <t>Fee for completing internal audit year end 31 March'20</t>
  </si>
  <si>
    <t>Fee for completing external year end 31 March 2020</t>
  </si>
  <si>
    <t>To concrete post in place and paint shackels - War Memorial</t>
  </si>
  <si>
    <t>To water planters @ Buxton Place/Fit lock at D. Beck</t>
  </si>
  <si>
    <t>Repairs &amp; Maintenance</t>
  </si>
  <si>
    <t>repairs &amp; Maintenance/Allotments</t>
  </si>
  <si>
    <t>Energy Grant Fund</t>
  </si>
  <si>
    <t>To purchase ink cartridges for printer working from home</t>
  </si>
  <si>
    <t>Amendments/Updates on website - April/May</t>
  </si>
  <si>
    <t>Jute</t>
  </si>
  <si>
    <t>Harmony Rejuvenation</t>
  </si>
  <si>
    <t>Ulverston Community Partnership</t>
  </si>
  <si>
    <t xml:space="preserve">Grant 2020/2021 </t>
  </si>
  <si>
    <t>SLCC</t>
  </si>
  <si>
    <t>Travel &amp; Training</t>
  </si>
  <si>
    <t>Webinar Session "London Bridge"</t>
  </si>
  <si>
    <t>SCHEDULE OF DIRECT DEBITS &amp; BACS PAYMENTS - MAY 2020  - APPROVED BY EMAIL CLLR. S.  WEBSTER 20 MAY 2020</t>
  </si>
  <si>
    <t>Water Charges - Feb-May'20 - The Ellers</t>
  </si>
  <si>
    <t>Monthly subscription to video calls for members - May</t>
  </si>
  <si>
    <t>Monthly Salary - June'20</t>
  </si>
  <si>
    <t>Watering at Buxton Place Car Park</t>
  </si>
  <si>
    <t>Paul Devlin Ltd</t>
  </si>
  <si>
    <t>Water Charges Feb-May'20 - Mill Dam</t>
  </si>
  <si>
    <t>Water Charges Feb-May'20 - Tank Field</t>
  </si>
  <si>
    <t>Grass Cut at Poplar Grove Allotment Site</t>
  </si>
  <si>
    <t>Water Charges - Mar - May'20 TC Office</t>
  </si>
  <si>
    <t>Town Mayor's Allowance</t>
  </si>
  <si>
    <t>Mayor's Allowance for 2020/2021</t>
  </si>
  <si>
    <t>Mrs. S. Webster</t>
  </si>
  <si>
    <t>Integrated Water Systems</t>
  </si>
  <si>
    <t>Water Testing TC Office - April 2020</t>
  </si>
  <si>
    <t>Green Spaces/Little Hoad &amp; Gill Banks</t>
  </si>
  <si>
    <t>To supply material &amp; repair wall and fence at Gill Banks</t>
  </si>
  <si>
    <t>Pd 4/6</t>
  </si>
  <si>
    <t>Cleaning of Bus Shelters in Town &amp; TC Office</t>
  </si>
  <si>
    <t>Water Charges Feb-May'20 - Poplar Grove</t>
  </si>
  <si>
    <t>Additional Contributions for pension fund for year 2020/21</t>
  </si>
  <si>
    <t>Verse Group Ltd</t>
  </si>
  <si>
    <t>Website design review</t>
  </si>
  <si>
    <t>Marketing/Website/UCP/Ads</t>
  </si>
  <si>
    <t xml:space="preserve">SCHEDULE OF DIRECT DEBITS &amp; BACS PAYMENTS - JUNE 2020  AGENDA </t>
  </si>
  <si>
    <t>Cleaning of Bus Shelters on Croftlands, Priory Rd,Cty. Square</t>
  </si>
  <si>
    <t>Cumbria Local Gov Pension</t>
  </si>
  <si>
    <t>38-42</t>
  </si>
  <si>
    <t>Employees Remuneration</t>
  </si>
  <si>
    <t>Monthly Salaries/PAYE/NI/Pension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</si>
</sst>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1" fillId="0" borderId="0" xfId="0" applyNumberFormat="1" applyFont="1" applyAlignment="1">
      <alignment horizontal="center"/>
    </xf>
    <xf numFmtId="4" fontId="4" fillId="0" borderId="0" xfId="0" applyNumberFormat="1" applyFont="1"/>
    <xf numFmtId="0" fontId="5" fillId="0" borderId="0" xfId="0" applyFont="1"/>
    <xf numFmtId="4" fontId="6" fillId="0" borderId="0" xfId="0" applyNumberFormat="1" applyFont="1"/>
    <xf numFmtId="4" fontId="7" fillId="0" borderId="0" xfId="0" applyNumberFormat="1" applyFont="1"/>
    <xf numFmtId="4" fontId="2" fillId="0" borderId="0" xfId="0" applyNumberFormat="1" applyFont="1"/>
    <xf numFmtId="4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NumberFormat="1" applyFont="1"/>
    <xf numFmtId="0" fontId="5" fillId="0" borderId="0" xfId="0" applyNumberFormat="1" applyFont="1"/>
    <xf numFmtId="0" fontId="8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A3178-9896-47B4-A9D2-9C12A4EC9E76}">
  <sheetPr>
    <pageSetUpPr fitToPage="1"/>
  </sheetPr>
  <dimension ref="A1:K53"/>
  <sheetViews>
    <sheetView workbookViewId="0">
      <selection activeCell="E19" sqref="E19"/>
    </sheetView>
  </sheetViews>
  <sheetFormatPr defaultRowHeight="14.4" x14ac:dyDescent="0.3"/>
  <cols>
    <col min="1" max="1" width="10.88671875" bestFit="1" customWidth="1"/>
    <col min="2" max="2" width="0.88671875" customWidth="1"/>
    <col min="3" max="3" width="35.21875" customWidth="1"/>
    <col min="4" max="4" width="1.33203125" customWidth="1"/>
    <col min="5" max="5" width="41.6640625" customWidth="1"/>
    <col min="6" max="6" width="1.109375" customWidth="1"/>
    <col min="7" max="7" width="59.109375" customWidth="1"/>
    <col min="8" max="8" width="17.44140625" customWidth="1"/>
    <col min="9" max="9" width="16.109375" customWidth="1"/>
    <col min="10" max="10" width="13.6640625" customWidth="1"/>
    <col min="11" max="11" width="11.109375" customWidth="1"/>
  </cols>
  <sheetData>
    <row r="1" spans="1:11" ht="15.6" x14ac:dyDescent="0.3">
      <c r="A1" s="1"/>
      <c r="B1" s="1"/>
      <c r="C1" s="2"/>
      <c r="D1" s="2"/>
      <c r="E1" s="2" t="s">
        <v>0</v>
      </c>
      <c r="F1" s="1"/>
      <c r="G1" s="1"/>
      <c r="H1" s="1"/>
      <c r="I1" s="1"/>
      <c r="J1" s="1"/>
      <c r="K1" s="1"/>
    </row>
    <row r="2" spans="1:11" ht="15.6" x14ac:dyDescent="0.3">
      <c r="A2" s="1"/>
      <c r="B2" s="1"/>
      <c r="C2" s="2" t="s">
        <v>86</v>
      </c>
      <c r="D2" s="2"/>
      <c r="E2" s="2"/>
      <c r="F2" s="1"/>
      <c r="G2" s="1"/>
      <c r="H2" s="1"/>
      <c r="I2" s="1"/>
      <c r="J2" s="1" t="s">
        <v>1</v>
      </c>
      <c r="K2" s="1"/>
    </row>
    <row r="3" spans="1:11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6" x14ac:dyDescent="0.3">
      <c r="A4" s="1"/>
      <c r="B4" s="1"/>
      <c r="C4" s="1" t="s">
        <v>2</v>
      </c>
      <c r="D4" s="1"/>
      <c r="E4" s="1"/>
      <c r="F4" s="1"/>
      <c r="G4" s="1"/>
      <c r="H4" s="3">
        <f>H44+I44</f>
        <v>14811.789999999999</v>
      </c>
      <c r="I4" s="1"/>
      <c r="J4" s="1"/>
      <c r="K4" s="1"/>
    </row>
    <row r="5" spans="1:11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6" x14ac:dyDescent="0.3">
      <c r="A6" s="1"/>
      <c r="B6" s="1"/>
      <c r="C6" s="1" t="s">
        <v>3</v>
      </c>
      <c r="D6" s="1"/>
      <c r="E6" s="1"/>
      <c r="F6" s="1"/>
      <c r="G6" s="1"/>
      <c r="H6" s="1"/>
      <c r="I6" s="1"/>
      <c r="J6" s="1"/>
      <c r="K6" s="1"/>
    </row>
    <row r="7" spans="1:11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6" x14ac:dyDescent="0.3">
      <c r="A8" s="2" t="s">
        <v>4</v>
      </c>
      <c r="B8" s="2"/>
      <c r="C8" s="2" t="s">
        <v>5</v>
      </c>
      <c r="D8" s="2"/>
      <c r="E8" s="2" t="s">
        <v>6</v>
      </c>
      <c r="F8" s="2"/>
      <c r="G8" s="2" t="s">
        <v>7</v>
      </c>
      <c r="H8" s="2"/>
      <c r="I8" s="4" t="s">
        <v>8</v>
      </c>
      <c r="J8" s="2" t="s">
        <v>9</v>
      </c>
      <c r="K8" s="4" t="s">
        <v>10</v>
      </c>
    </row>
    <row r="9" spans="1:11" ht="15.6" x14ac:dyDescent="0.3">
      <c r="A9" s="15">
        <v>1</v>
      </c>
      <c r="B9" s="1"/>
      <c r="C9" s="1" t="s">
        <v>11</v>
      </c>
      <c r="D9" s="1"/>
      <c r="E9" s="1" t="s">
        <v>12</v>
      </c>
      <c r="F9" s="1"/>
      <c r="G9" s="1" t="s">
        <v>13</v>
      </c>
      <c r="H9" s="1"/>
      <c r="I9" s="5">
        <v>446.4</v>
      </c>
      <c r="J9" s="6" t="s">
        <v>14</v>
      </c>
      <c r="K9" s="7"/>
    </row>
    <row r="10" spans="1:11" ht="15.6" x14ac:dyDescent="0.3">
      <c r="A10" s="15">
        <v>2</v>
      </c>
      <c r="B10" s="1"/>
      <c r="C10" s="1" t="s">
        <v>11</v>
      </c>
      <c r="D10" s="1"/>
      <c r="E10" s="1" t="s">
        <v>15</v>
      </c>
      <c r="F10" s="1"/>
      <c r="G10" s="1" t="s">
        <v>60</v>
      </c>
      <c r="H10" s="1"/>
      <c r="I10" s="5">
        <v>76.8</v>
      </c>
      <c r="J10" s="6" t="s">
        <v>14</v>
      </c>
      <c r="K10" s="7">
        <v>523.20000000000005</v>
      </c>
    </row>
    <row r="11" spans="1:11" ht="15.6" x14ac:dyDescent="0.3">
      <c r="A11" s="15">
        <v>3</v>
      </c>
      <c r="B11" s="1"/>
      <c r="C11" s="1" t="s">
        <v>16</v>
      </c>
      <c r="D11" s="1"/>
      <c r="E11" s="1" t="s">
        <v>17</v>
      </c>
      <c r="F11" s="1"/>
      <c r="G11" s="1" t="s">
        <v>18</v>
      </c>
      <c r="H11" s="1"/>
      <c r="I11" s="3">
        <v>405</v>
      </c>
      <c r="J11" s="6" t="s">
        <v>19</v>
      </c>
      <c r="K11" s="7"/>
    </row>
    <row r="12" spans="1:11" ht="15.6" x14ac:dyDescent="0.3">
      <c r="A12" s="15">
        <v>4</v>
      </c>
      <c r="B12" s="1"/>
      <c r="C12" s="1" t="s">
        <v>20</v>
      </c>
      <c r="D12" s="1"/>
      <c r="E12" s="1" t="s">
        <v>17</v>
      </c>
      <c r="F12" s="1"/>
      <c r="G12" s="1" t="s">
        <v>21</v>
      </c>
      <c r="H12" s="1"/>
      <c r="I12" s="3">
        <v>28.8</v>
      </c>
      <c r="J12" s="6" t="s">
        <v>22</v>
      </c>
      <c r="K12" s="7"/>
    </row>
    <row r="13" spans="1:11" ht="15.6" x14ac:dyDescent="0.3">
      <c r="A13" s="15">
        <v>5</v>
      </c>
      <c r="B13" s="1"/>
      <c r="C13" s="1" t="s">
        <v>23</v>
      </c>
      <c r="D13" s="1"/>
      <c r="E13" s="1" t="s">
        <v>24</v>
      </c>
      <c r="F13" s="1"/>
      <c r="G13" s="1" t="s">
        <v>25</v>
      </c>
      <c r="H13" s="1"/>
      <c r="I13" s="3">
        <v>269.7</v>
      </c>
      <c r="J13" s="6" t="s">
        <v>22</v>
      </c>
      <c r="K13" s="7"/>
    </row>
    <row r="14" spans="1:11" ht="15.6" x14ac:dyDescent="0.3">
      <c r="A14" s="18">
        <v>6</v>
      </c>
      <c r="B14" s="1"/>
      <c r="C14" s="1" t="s">
        <v>26</v>
      </c>
      <c r="D14" s="1"/>
      <c r="E14" s="1" t="s">
        <v>27</v>
      </c>
      <c r="F14" s="1"/>
      <c r="G14" s="1" t="s">
        <v>57</v>
      </c>
      <c r="H14" s="1"/>
      <c r="I14" s="9">
        <v>1286.6400000000001</v>
      </c>
      <c r="J14" s="6" t="s">
        <v>19</v>
      </c>
      <c r="K14" s="7"/>
    </row>
    <row r="15" spans="1:11" ht="15.6" x14ac:dyDescent="0.3">
      <c r="A15" s="18">
        <v>7</v>
      </c>
      <c r="B15" s="1"/>
      <c r="C15" s="1" t="s">
        <v>28</v>
      </c>
      <c r="D15" s="1"/>
      <c r="E15" s="1" t="s">
        <v>27</v>
      </c>
      <c r="F15" s="1"/>
      <c r="G15" s="1" t="s">
        <v>57</v>
      </c>
      <c r="H15" s="1"/>
      <c r="I15" s="9">
        <v>2175.12</v>
      </c>
      <c r="J15" s="6" t="s">
        <v>19</v>
      </c>
      <c r="K15" s="7"/>
    </row>
    <row r="16" spans="1:11" ht="15.6" x14ac:dyDescent="0.3">
      <c r="A16" s="18">
        <v>8</v>
      </c>
      <c r="B16" s="1"/>
      <c r="C16" s="1" t="s">
        <v>159</v>
      </c>
      <c r="D16" s="1"/>
      <c r="E16" s="1" t="s">
        <v>27</v>
      </c>
      <c r="F16" s="1"/>
      <c r="G16" s="1" t="s">
        <v>30</v>
      </c>
      <c r="H16" s="1"/>
      <c r="I16" s="9">
        <v>1371.94</v>
      </c>
      <c r="J16" s="6" t="s">
        <v>14</v>
      </c>
      <c r="K16" s="7"/>
    </row>
    <row r="17" spans="1:11" ht="15.6" x14ac:dyDescent="0.3">
      <c r="A17" s="18">
        <v>9</v>
      </c>
      <c r="B17" s="1"/>
      <c r="C17" s="1" t="s">
        <v>31</v>
      </c>
      <c r="D17" s="1"/>
      <c r="E17" s="1" t="s">
        <v>27</v>
      </c>
      <c r="F17" s="1"/>
      <c r="G17" s="1" t="s">
        <v>32</v>
      </c>
      <c r="H17" s="1"/>
      <c r="I17" s="9">
        <v>1181.05</v>
      </c>
      <c r="J17" s="6" t="s">
        <v>14</v>
      </c>
      <c r="K17" s="7"/>
    </row>
    <row r="18" spans="1:11" ht="15.6" x14ac:dyDescent="0.3">
      <c r="A18" s="18">
        <v>10</v>
      </c>
      <c r="B18" s="1"/>
      <c r="C18" s="1" t="s">
        <v>33</v>
      </c>
      <c r="D18" s="1"/>
      <c r="E18" s="1" t="s">
        <v>27</v>
      </c>
      <c r="F18" s="1"/>
      <c r="G18" s="1" t="s">
        <v>34</v>
      </c>
      <c r="H18" s="1"/>
      <c r="I18" s="9">
        <v>75</v>
      </c>
      <c r="J18" s="6" t="s">
        <v>14</v>
      </c>
      <c r="K18" s="7"/>
    </row>
    <row r="19" spans="1:11" ht="15.6" x14ac:dyDescent="0.3">
      <c r="A19" s="15">
        <v>11</v>
      </c>
      <c r="B19" s="1"/>
      <c r="C19" s="1" t="s">
        <v>45</v>
      </c>
      <c r="D19" s="1"/>
      <c r="E19" s="1" t="s">
        <v>43</v>
      </c>
      <c r="F19" s="1"/>
      <c r="G19" s="1" t="s">
        <v>71</v>
      </c>
      <c r="H19" s="1"/>
      <c r="I19" s="3">
        <v>30</v>
      </c>
      <c r="J19" s="6" t="s">
        <v>14</v>
      </c>
      <c r="K19" s="11"/>
    </row>
    <row r="20" spans="1:11" ht="15.6" x14ac:dyDescent="0.3">
      <c r="A20" s="15">
        <v>11</v>
      </c>
      <c r="B20" s="1"/>
      <c r="C20" s="1" t="s">
        <v>45</v>
      </c>
      <c r="D20" s="1"/>
      <c r="E20" s="1" t="s">
        <v>75</v>
      </c>
      <c r="F20" s="1"/>
      <c r="G20" s="1" t="s">
        <v>76</v>
      </c>
      <c r="H20" s="1"/>
      <c r="I20" s="3">
        <v>35</v>
      </c>
      <c r="J20" s="6" t="s">
        <v>14</v>
      </c>
      <c r="K20" s="11"/>
    </row>
    <row r="21" spans="1:11" ht="15.6" x14ac:dyDescent="0.3">
      <c r="A21" s="15">
        <v>11</v>
      </c>
      <c r="B21" s="1"/>
      <c r="C21" s="1" t="s">
        <v>45</v>
      </c>
      <c r="D21" s="1"/>
      <c r="E21" s="1" t="s">
        <v>43</v>
      </c>
      <c r="F21" s="1"/>
      <c r="G21" s="1" t="s">
        <v>77</v>
      </c>
      <c r="H21" s="1"/>
      <c r="I21" s="3">
        <v>55</v>
      </c>
      <c r="J21" s="6" t="s">
        <v>14</v>
      </c>
      <c r="K21" s="11">
        <v>120</v>
      </c>
    </row>
    <row r="22" spans="1:11" ht="15.6" x14ac:dyDescent="0.3">
      <c r="A22" s="15">
        <v>12</v>
      </c>
      <c r="B22" s="1"/>
      <c r="C22" s="1" t="s">
        <v>35</v>
      </c>
      <c r="D22" s="1"/>
      <c r="E22" s="1" t="s">
        <v>36</v>
      </c>
      <c r="F22" s="1"/>
      <c r="G22" s="1" t="s">
        <v>37</v>
      </c>
      <c r="H22" s="8"/>
      <c r="I22" s="3">
        <v>58.1</v>
      </c>
      <c r="J22" s="6" t="s">
        <v>22</v>
      </c>
      <c r="K22" s="11"/>
    </row>
    <row r="23" spans="1:11" ht="15.6" x14ac:dyDescent="0.3">
      <c r="A23" s="15">
        <v>13</v>
      </c>
      <c r="B23" s="1"/>
      <c r="C23" s="1" t="s">
        <v>38</v>
      </c>
      <c r="D23" s="1"/>
      <c r="E23" s="1" t="s">
        <v>15</v>
      </c>
      <c r="F23" s="1"/>
      <c r="G23" s="1" t="s">
        <v>39</v>
      </c>
      <c r="H23" s="1"/>
      <c r="I23" s="3">
        <v>37.61</v>
      </c>
      <c r="J23" s="6" t="s">
        <v>22</v>
      </c>
      <c r="K23" s="11"/>
    </row>
    <row r="24" spans="1:11" ht="15.6" x14ac:dyDescent="0.3">
      <c r="A24" s="15">
        <v>14</v>
      </c>
      <c r="B24" s="1"/>
      <c r="C24" s="1" t="s">
        <v>40</v>
      </c>
      <c r="D24" s="8"/>
      <c r="E24" s="1" t="s">
        <v>36</v>
      </c>
      <c r="F24" s="8"/>
      <c r="G24" s="1" t="s">
        <v>41</v>
      </c>
      <c r="H24" s="1"/>
      <c r="I24" s="3">
        <v>7.35</v>
      </c>
      <c r="J24" s="6" t="s">
        <v>22</v>
      </c>
      <c r="K24" s="11"/>
    </row>
    <row r="25" spans="1:11" ht="15.6" x14ac:dyDescent="0.3">
      <c r="A25" s="15">
        <v>15</v>
      </c>
      <c r="B25" s="1"/>
      <c r="C25" s="1" t="s">
        <v>42</v>
      </c>
      <c r="D25" s="8"/>
      <c r="E25" s="1" t="s">
        <v>43</v>
      </c>
      <c r="F25" s="8"/>
      <c r="G25" s="1" t="s">
        <v>44</v>
      </c>
      <c r="H25" s="8"/>
      <c r="I25" s="3">
        <v>37.200000000000003</v>
      </c>
      <c r="J25" s="6" t="s">
        <v>22</v>
      </c>
      <c r="K25" s="7"/>
    </row>
    <row r="26" spans="1:11" ht="15.6" x14ac:dyDescent="0.3">
      <c r="A26" s="15">
        <v>18</v>
      </c>
      <c r="B26" s="1"/>
      <c r="C26" s="1" t="s">
        <v>46</v>
      </c>
      <c r="D26" s="8"/>
      <c r="E26" s="1" t="s">
        <v>24</v>
      </c>
      <c r="F26" s="8"/>
      <c r="G26" s="1" t="s">
        <v>47</v>
      </c>
      <c r="H26" s="8"/>
      <c r="I26" s="3">
        <v>37.54</v>
      </c>
      <c r="J26" s="6" t="s">
        <v>22</v>
      </c>
      <c r="K26" s="12"/>
    </row>
    <row r="27" spans="1:11" ht="15.6" x14ac:dyDescent="0.3">
      <c r="A27" s="15">
        <v>19</v>
      </c>
      <c r="B27" s="1"/>
      <c r="C27" s="1" t="s">
        <v>53</v>
      </c>
      <c r="D27" s="8"/>
      <c r="E27" s="1" t="s">
        <v>15</v>
      </c>
      <c r="F27" s="8"/>
      <c r="G27" s="1" t="s">
        <v>58</v>
      </c>
      <c r="H27" s="8"/>
      <c r="I27" s="3">
        <v>450.15</v>
      </c>
      <c r="J27" s="6" t="s">
        <v>22</v>
      </c>
      <c r="K27" s="12"/>
    </row>
    <row r="28" spans="1:11" ht="15.6" x14ac:dyDescent="0.3">
      <c r="A28" s="15">
        <v>20</v>
      </c>
      <c r="B28" s="1"/>
      <c r="C28" s="1" t="s">
        <v>54</v>
      </c>
      <c r="D28" s="8"/>
      <c r="E28" s="1" t="s">
        <v>12</v>
      </c>
      <c r="F28" s="8"/>
      <c r="G28" s="1" t="s">
        <v>59</v>
      </c>
      <c r="H28" s="8"/>
      <c r="I28" s="3">
        <v>1422.15</v>
      </c>
      <c r="J28" s="6" t="s">
        <v>14</v>
      </c>
      <c r="K28" s="12"/>
    </row>
    <row r="29" spans="1:11" ht="15.6" x14ac:dyDescent="0.3">
      <c r="A29" s="15">
        <v>21</v>
      </c>
      <c r="B29" s="1"/>
      <c r="C29" s="1" t="s">
        <v>53</v>
      </c>
      <c r="D29" s="8"/>
      <c r="E29" s="1" t="s">
        <v>55</v>
      </c>
      <c r="F29" s="8"/>
      <c r="G29" s="1" t="s">
        <v>56</v>
      </c>
      <c r="H29" s="8"/>
      <c r="I29" s="3">
        <v>37.729999999999997</v>
      </c>
      <c r="J29" s="6" t="s">
        <v>14</v>
      </c>
      <c r="K29" s="12"/>
    </row>
    <row r="30" spans="1:11" ht="15.6" x14ac:dyDescent="0.3">
      <c r="A30" s="15">
        <v>22</v>
      </c>
      <c r="B30" s="1"/>
      <c r="C30" s="1" t="s">
        <v>61</v>
      </c>
      <c r="D30" s="8"/>
      <c r="E30" s="1" t="s">
        <v>62</v>
      </c>
      <c r="F30" s="8"/>
      <c r="G30" s="1" t="s">
        <v>63</v>
      </c>
      <c r="H30" s="8"/>
      <c r="I30" s="3">
        <v>48</v>
      </c>
      <c r="J30" s="6" t="s">
        <v>14</v>
      </c>
      <c r="K30" s="12"/>
    </row>
    <row r="31" spans="1:11" ht="15.6" x14ac:dyDescent="0.3">
      <c r="A31" s="15">
        <v>23</v>
      </c>
      <c r="B31" s="1"/>
      <c r="C31" s="1" t="s">
        <v>26</v>
      </c>
      <c r="D31" s="8"/>
      <c r="E31" s="1" t="s">
        <v>64</v>
      </c>
      <c r="F31" s="8"/>
      <c r="G31" s="1" t="s">
        <v>65</v>
      </c>
      <c r="H31" s="8"/>
      <c r="I31" s="3">
        <v>35</v>
      </c>
      <c r="J31" s="6" t="s">
        <v>14</v>
      </c>
      <c r="K31" s="12"/>
    </row>
    <row r="32" spans="1:11" ht="15.6" x14ac:dyDescent="0.3">
      <c r="A32" s="15">
        <v>24</v>
      </c>
      <c r="B32" s="1"/>
      <c r="C32" s="1" t="s">
        <v>53</v>
      </c>
      <c r="D32" s="8"/>
      <c r="E32" s="1" t="s">
        <v>66</v>
      </c>
      <c r="F32" s="8"/>
      <c r="G32" s="1" t="s">
        <v>67</v>
      </c>
      <c r="H32" s="8"/>
      <c r="I32" s="3">
        <v>464.12</v>
      </c>
      <c r="J32" s="6" t="s">
        <v>14</v>
      </c>
      <c r="K32" s="12"/>
    </row>
    <row r="33" spans="1:11" ht="15.6" x14ac:dyDescent="0.3">
      <c r="A33" s="15">
        <v>26</v>
      </c>
      <c r="B33" s="1"/>
      <c r="C33" s="1" t="s">
        <v>68</v>
      </c>
      <c r="D33" s="8"/>
      <c r="E33" s="1" t="s">
        <v>69</v>
      </c>
      <c r="F33" s="8"/>
      <c r="G33" s="1" t="s">
        <v>70</v>
      </c>
      <c r="H33" s="8"/>
      <c r="I33" s="3">
        <v>120</v>
      </c>
      <c r="J33" s="6" t="s">
        <v>14</v>
      </c>
      <c r="K33" s="12"/>
    </row>
    <row r="34" spans="1:11" ht="15.6" x14ac:dyDescent="0.3">
      <c r="A34" s="15">
        <v>27</v>
      </c>
      <c r="B34" s="1"/>
      <c r="C34" s="1" t="s">
        <v>72</v>
      </c>
      <c r="D34" s="8"/>
      <c r="E34" s="1" t="s">
        <v>73</v>
      </c>
      <c r="F34" s="8"/>
      <c r="G34" s="1" t="s">
        <v>74</v>
      </c>
      <c r="H34" s="8"/>
      <c r="I34" s="3">
        <v>1000</v>
      </c>
      <c r="J34" s="6" t="s">
        <v>14</v>
      </c>
      <c r="K34" s="12"/>
    </row>
    <row r="35" spans="1:11" ht="15.6" x14ac:dyDescent="0.3">
      <c r="A35" s="15">
        <v>28</v>
      </c>
      <c r="B35" s="1"/>
      <c r="C35" s="1" t="s">
        <v>78</v>
      </c>
      <c r="D35" s="8"/>
      <c r="E35" s="1" t="s">
        <v>79</v>
      </c>
      <c r="F35" s="8"/>
      <c r="G35" s="1" t="s">
        <v>80</v>
      </c>
      <c r="H35" s="8"/>
      <c r="I35" s="3">
        <v>50</v>
      </c>
      <c r="J35" s="6" t="s">
        <v>14</v>
      </c>
      <c r="K35" s="12"/>
    </row>
    <row r="36" spans="1:11" ht="15.6" x14ac:dyDescent="0.3">
      <c r="A36" s="15">
        <v>29</v>
      </c>
      <c r="B36" s="1"/>
      <c r="C36" s="1" t="s">
        <v>81</v>
      </c>
      <c r="D36" s="8"/>
      <c r="E36" s="1" t="s">
        <v>79</v>
      </c>
      <c r="F36" s="8"/>
      <c r="G36" s="1" t="s">
        <v>82</v>
      </c>
      <c r="H36" s="8"/>
      <c r="I36" s="3">
        <v>50</v>
      </c>
      <c r="J36" s="6" t="s">
        <v>14</v>
      </c>
      <c r="K36" s="12"/>
    </row>
    <row r="37" spans="1:11" ht="15.6" x14ac:dyDescent="0.3">
      <c r="A37" s="15">
        <v>30</v>
      </c>
      <c r="B37" s="1"/>
      <c r="C37" s="1" t="s">
        <v>83</v>
      </c>
      <c r="D37" s="8"/>
      <c r="E37" s="1" t="s">
        <v>84</v>
      </c>
      <c r="F37" s="8"/>
      <c r="G37" s="1" t="s">
        <v>85</v>
      </c>
      <c r="H37" s="8"/>
      <c r="I37" s="3">
        <v>1500</v>
      </c>
      <c r="J37" s="6" t="s">
        <v>14</v>
      </c>
      <c r="K37" s="12"/>
    </row>
    <row r="38" spans="1:11" ht="15.6" x14ac:dyDescent="0.3">
      <c r="A38" s="15">
        <v>31</v>
      </c>
      <c r="B38" s="1"/>
      <c r="C38" s="1" t="s">
        <v>87</v>
      </c>
      <c r="D38" s="8"/>
      <c r="E38" s="1" t="s">
        <v>64</v>
      </c>
      <c r="F38" s="8"/>
      <c r="G38" s="1" t="s">
        <v>89</v>
      </c>
      <c r="H38" s="8"/>
      <c r="I38" s="3">
        <v>14.39</v>
      </c>
      <c r="J38" s="6" t="s">
        <v>88</v>
      </c>
      <c r="K38" s="12"/>
    </row>
    <row r="39" spans="1:11" ht="15.6" x14ac:dyDescent="0.3">
      <c r="A39" s="15">
        <v>32</v>
      </c>
      <c r="B39" s="1"/>
      <c r="C39" s="1" t="s">
        <v>90</v>
      </c>
      <c r="D39" s="8"/>
      <c r="E39" s="1" t="s">
        <v>84</v>
      </c>
      <c r="F39" s="8"/>
      <c r="G39" s="1" t="s">
        <v>85</v>
      </c>
      <c r="H39" s="8"/>
      <c r="I39" s="3">
        <v>1500</v>
      </c>
      <c r="J39" s="6" t="s">
        <v>14</v>
      </c>
      <c r="K39" s="12"/>
    </row>
    <row r="40" spans="1:11" ht="15.6" x14ac:dyDescent="0.3">
      <c r="A40" s="15">
        <v>33</v>
      </c>
      <c r="B40" s="1"/>
      <c r="C40" s="1" t="s">
        <v>91</v>
      </c>
      <c r="D40" s="8"/>
      <c r="E40" s="1" t="s">
        <v>92</v>
      </c>
      <c r="F40" s="8"/>
      <c r="G40" s="1" t="s">
        <v>93</v>
      </c>
      <c r="H40" s="8"/>
      <c r="I40" s="3">
        <v>506</v>
      </c>
      <c r="J40" s="6" t="s">
        <v>14</v>
      </c>
      <c r="K40" s="12"/>
    </row>
    <row r="41" spans="1:11" ht="15.6" x14ac:dyDescent="0.3">
      <c r="A41" s="15"/>
      <c r="B41" s="1"/>
      <c r="C41" s="1"/>
      <c r="D41" s="8"/>
      <c r="E41" s="1"/>
      <c r="F41" s="8"/>
      <c r="G41" s="1"/>
      <c r="H41" s="8"/>
      <c r="I41" s="3"/>
      <c r="J41" s="6"/>
      <c r="K41" s="12"/>
    </row>
    <row r="42" spans="1:11" ht="15.6" x14ac:dyDescent="0.3">
      <c r="A42" s="15"/>
      <c r="B42" s="1"/>
      <c r="C42" s="1"/>
      <c r="D42" s="8"/>
      <c r="E42" s="1"/>
      <c r="F42" s="8"/>
      <c r="G42" s="1"/>
      <c r="H42" s="8"/>
      <c r="I42" s="3"/>
      <c r="J42" s="6"/>
      <c r="K42" s="12"/>
    </row>
    <row r="43" spans="1:11" ht="15.6" x14ac:dyDescent="0.3">
      <c r="A43" s="16"/>
      <c r="B43" s="1"/>
      <c r="C43" s="1"/>
      <c r="D43" s="1"/>
      <c r="E43" s="1"/>
      <c r="F43" s="1"/>
      <c r="G43" s="1" t="s">
        <v>48</v>
      </c>
      <c r="H43" s="1"/>
      <c r="I43" s="3"/>
      <c r="J43" s="13"/>
      <c r="K43" s="14"/>
    </row>
    <row r="44" spans="1:11" ht="15.6" x14ac:dyDescent="0.3">
      <c r="A44" s="15"/>
      <c r="B44" s="1"/>
      <c r="C44" s="1"/>
      <c r="D44" s="1"/>
      <c r="E44" s="1"/>
      <c r="F44" s="1"/>
      <c r="G44" s="1" t="s">
        <v>49</v>
      </c>
      <c r="H44" s="1"/>
      <c r="I44" s="3">
        <f>SUM(I9:I43)</f>
        <v>14811.789999999999</v>
      </c>
      <c r="J44" s="13"/>
      <c r="K44" s="14"/>
    </row>
    <row r="45" spans="1:11" ht="15.6" x14ac:dyDescent="0.3">
      <c r="A45" s="15"/>
      <c r="B45" s="1"/>
      <c r="C45" s="1"/>
      <c r="D45" s="1"/>
      <c r="E45" s="1"/>
      <c r="F45" s="1"/>
      <c r="G45" s="8"/>
      <c r="H45" s="13"/>
      <c r="I45" s="3"/>
      <c r="J45" s="8"/>
      <c r="K45" s="14"/>
    </row>
    <row r="46" spans="1:11" ht="15.6" x14ac:dyDescent="0.3">
      <c r="A46" s="15"/>
      <c r="B46" s="1"/>
      <c r="C46" s="1" t="s">
        <v>50</v>
      </c>
      <c r="D46" s="1"/>
      <c r="E46" s="1"/>
      <c r="F46" s="1"/>
      <c r="G46" s="8"/>
      <c r="H46" s="1"/>
      <c r="I46" s="1"/>
      <c r="J46" s="8"/>
      <c r="K46" s="14"/>
    </row>
    <row r="47" spans="1:11" ht="15.6" x14ac:dyDescent="0.3">
      <c r="A47" s="15"/>
      <c r="B47" s="1"/>
      <c r="C47" s="1"/>
      <c r="D47" s="1"/>
      <c r="E47" s="1"/>
      <c r="F47" s="1"/>
      <c r="G47" s="8"/>
      <c r="H47" s="1"/>
      <c r="I47" s="1"/>
      <c r="J47" s="8"/>
      <c r="K47" s="14"/>
    </row>
    <row r="48" spans="1:11" ht="15.6" x14ac:dyDescent="0.3">
      <c r="A48" s="15"/>
      <c r="B48" s="1"/>
      <c r="C48" s="1"/>
      <c r="D48" s="1"/>
      <c r="E48" s="1"/>
      <c r="F48" s="1"/>
      <c r="G48" s="8"/>
      <c r="H48" s="1"/>
      <c r="I48" s="1"/>
      <c r="J48" s="13"/>
      <c r="K48" s="14"/>
    </row>
    <row r="49" spans="1:11" ht="15.6" x14ac:dyDescent="0.3">
      <c r="A49" s="15"/>
      <c r="B49" s="1"/>
      <c r="C49" s="1" t="s">
        <v>51</v>
      </c>
      <c r="D49" s="8"/>
      <c r="E49" s="1"/>
      <c r="F49" s="8"/>
      <c r="G49" s="1" t="s">
        <v>51</v>
      </c>
      <c r="H49" s="8"/>
      <c r="I49" s="8"/>
      <c r="J49" s="13"/>
      <c r="K49" s="14"/>
    </row>
    <row r="50" spans="1:11" ht="15.6" x14ac:dyDescent="0.3">
      <c r="A50" s="16"/>
      <c r="B50" s="1"/>
      <c r="C50" s="1"/>
      <c r="D50" s="8"/>
      <c r="E50" s="1"/>
      <c r="F50" s="8"/>
      <c r="G50" s="1"/>
      <c r="H50" s="8"/>
      <c r="I50" s="8"/>
      <c r="J50" s="13"/>
      <c r="K50" s="14"/>
    </row>
    <row r="51" spans="1:11" ht="15.6" x14ac:dyDescent="0.3">
      <c r="A51" s="16"/>
      <c r="B51" s="1"/>
      <c r="C51" s="1"/>
      <c r="D51" s="8"/>
      <c r="E51" s="1"/>
      <c r="F51" s="8"/>
      <c r="G51" s="1"/>
      <c r="H51" s="8"/>
      <c r="I51" s="8"/>
      <c r="J51" s="13"/>
      <c r="K51" s="14"/>
    </row>
    <row r="52" spans="1:11" ht="15.6" x14ac:dyDescent="0.3">
      <c r="A52" s="16"/>
      <c r="B52" s="8"/>
      <c r="C52" s="1"/>
      <c r="D52" s="8"/>
      <c r="E52" s="1"/>
      <c r="F52" s="8"/>
      <c r="G52" s="1"/>
      <c r="H52" s="8"/>
      <c r="I52" s="8"/>
      <c r="J52" s="8"/>
      <c r="K52" s="14"/>
    </row>
    <row r="53" spans="1:11" ht="15.6" x14ac:dyDescent="0.3">
      <c r="A53" s="8"/>
      <c r="B53" s="8"/>
      <c r="C53" s="1" t="s">
        <v>52</v>
      </c>
      <c r="D53" s="8"/>
      <c r="E53" s="1"/>
      <c r="F53" s="8"/>
      <c r="G53" s="1" t="s">
        <v>52</v>
      </c>
      <c r="H53" s="8"/>
      <c r="I53" s="8"/>
      <c r="J53" s="8"/>
      <c r="K53" s="8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fitToWidth="0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AD76-D18F-4652-964D-0A8BF59940E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F440D-F90B-46C5-9376-26F7A0074DEC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AD0B9-56B9-43EB-96B8-F6285F1EA28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63635-7BE9-46F5-B438-AB22D2BE93BA}">
  <sheetPr>
    <pageSetUpPr fitToPage="1"/>
  </sheetPr>
  <dimension ref="A1:M56"/>
  <sheetViews>
    <sheetView tabSelected="1" workbookViewId="0">
      <selection activeCell="A15" sqref="A15:A18"/>
    </sheetView>
  </sheetViews>
  <sheetFormatPr defaultRowHeight="14.4" x14ac:dyDescent="0.3"/>
  <cols>
    <col min="2" max="2" width="1" customWidth="1"/>
    <col min="3" max="3" width="34.33203125" customWidth="1"/>
    <col min="4" max="4" width="1" customWidth="1"/>
    <col min="5" max="5" width="41.77734375" customWidth="1"/>
    <col min="6" max="6" width="0.5546875" customWidth="1"/>
    <col min="7" max="7" width="60.21875" customWidth="1"/>
    <col min="8" max="8" width="14.5546875" customWidth="1"/>
    <col min="9" max="9" width="12.21875" customWidth="1"/>
    <col min="10" max="10" width="13.33203125" customWidth="1"/>
  </cols>
  <sheetData>
    <row r="1" spans="1:13" ht="15.6" x14ac:dyDescent="0.3">
      <c r="A1" s="1"/>
      <c r="B1" s="1"/>
      <c r="C1" s="2"/>
      <c r="D1" s="2"/>
      <c r="E1" s="2" t="s">
        <v>0</v>
      </c>
      <c r="F1" s="1"/>
      <c r="G1" s="1"/>
      <c r="H1" s="1"/>
      <c r="I1" s="1"/>
      <c r="J1" s="1"/>
      <c r="K1" s="1"/>
    </row>
    <row r="2" spans="1:13" ht="15.6" x14ac:dyDescent="0.3">
      <c r="A2" s="1"/>
      <c r="B2" s="1"/>
      <c r="C2" s="2" t="s">
        <v>133</v>
      </c>
      <c r="D2" s="2"/>
      <c r="E2" s="2"/>
      <c r="F2" s="1"/>
      <c r="G2" s="1"/>
      <c r="H2" s="1"/>
      <c r="I2" s="1"/>
      <c r="J2" s="1" t="s">
        <v>1</v>
      </c>
      <c r="K2" s="1"/>
    </row>
    <row r="3" spans="1:1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5.6" x14ac:dyDescent="0.3">
      <c r="A4" s="1"/>
      <c r="B4" s="1"/>
      <c r="C4" s="1" t="s">
        <v>2</v>
      </c>
      <c r="D4" s="1"/>
      <c r="E4" s="1"/>
      <c r="F4" s="1"/>
      <c r="G4" s="1"/>
      <c r="H4" s="3">
        <f>H46+I46</f>
        <v>22182.299999999996</v>
      </c>
      <c r="I4" s="1"/>
      <c r="J4" s="1"/>
      <c r="K4" s="1"/>
    </row>
    <row r="5" spans="1:13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5.6" x14ac:dyDescent="0.3">
      <c r="A6" s="1"/>
      <c r="B6" s="1"/>
      <c r="C6" s="1" t="s">
        <v>3</v>
      </c>
      <c r="D6" s="1"/>
      <c r="E6" s="1"/>
      <c r="F6" s="1"/>
      <c r="G6" s="1"/>
      <c r="H6" s="1"/>
      <c r="I6" s="1"/>
      <c r="J6" s="1"/>
      <c r="K6" s="1"/>
    </row>
    <row r="7" spans="1:13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 ht="15.6" x14ac:dyDescent="0.3">
      <c r="A8" s="2" t="s">
        <v>4</v>
      </c>
      <c r="B8" s="2"/>
      <c r="C8" s="2" t="s">
        <v>5</v>
      </c>
      <c r="D8" s="2"/>
      <c r="E8" s="2" t="s">
        <v>6</v>
      </c>
      <c r="F8" s="2"/>
      <c r="G8" s="2" t="s">
        <v>7</v>
      </c>
      <c r="H8" s="2"/>
      <c r="I8" s="4" t="s">
        <v>8</v>
      </c>
      <c r="J8" s="2" t="s">
        <v>9</v>
      </c>
      <c r="K8" s="4" t="s">
        <v>10</v>
      </c>
    </row>
    <row r="9" spans="1:13" ht="15.6" x14ac:dyDescent="0.3">
      <c r="A9" s="15">
        <v>34</v>
      </c>
      <c r="B9" s="1"/>
      <c r="C9" s="1" t="s">
        <v>11</v>
      </c>
      <c r="D9" s="1"/>
      <c r="E9" s="1" t="s">
        <v>12</v>
      </c>
      <c r="F9" s="1"/>
      <c r="G9" s="1" t="s">
        <v>13</v>
      </c>
      <c r="H9" s="1"/>
      <c r="I9" s="5">
        <v>445.54</v>
      </c>
      <c r="J9" s="6" t="s">
        <v>14</v>
      </c>
      <c r="K9" s="7"/>
      <c r="L9" s="17"/>
      <c r="M9" s="17"/>
    </row>
    <row r="10" spans="1:13" ht="15.6" x14ac:dyDescent="0.3">
      <c r="A10" s="15">
        <v>34</v>
      </c>
      <c r="B10" s="1"/>
      <c r="C10" s="1" t="s">
        <v>11</v>
      </c>
      <c r="D10" s="1"/>
      <c r="E10" s="1" t="s">
        <v>15</v>
      </c>
      <c r="F10" s="1"/>
      <c r="G10" s="1" t="s">
        <v>60</v>
      </c>
      <c r="H10" s="1"/>
      <c r="I10" s="5">
        <v>99</v>
      </c>
      <c r="J10" s="6" t="s">
        <v>14</v>
      </c>
      <c r="K10" s="7">
        <v>544.54</v>
      </c>
      <c r="L10" s="17"/>
      <c r="M10" s="17"/>
    </row>
    <row r="11" spans="1:13" ht="15.6" x14ac:dyDescent="0.3">
      <c r="A11" s="15">
        <v>35</v>
      </c>
      <c r="B11" s="1"/>
      <c r="C11" s="1" t="s">
        <v>16</v>
      </c>
      <c r="D11" s="1"/>
      <c r="E11" s="1" t="s">
        <v>17</v>
      </c>
      <c r="F11" s="1"/>
      <c r="G11" s="1" t="s">
        <v>18</v>
      </c>
      <c r="H11" s="1"/>
      <c r="I11" s="3">
        <v>405</v>
      </c>
      <c r="J11" s="6" t="s">
        <v>19</v>
      </c>
      <c r="K11" s="7"/>
      <c r="L11" s="17"/>
      <c r="M11" s="17"/>
    </row>
    <row r="12" spans="1:13" ht="15.6" x14ac:dyDescent="0.3">
      <c r="A12" s="15">
        <v>36</v>
      </c>
      <c r="B12" s="1"/>
      <c r="C12" s="1" t="s">
        <v>20</v>
      </c>
      <c r="D12" s="1"/>
      <c r="E12" s="1" t="s">
        <v>17</v>
      </c>
      <c r="F12" s="1"/>
      <c r="G12" s="1" t="s">
        <v>21</v>
      </c>
      <c r="H12" s="1"/>
      <c r="I12" s="3">
        <v>28.8</v>
      </c>
      <c r="J12" s="6" t="s">
        <v>22</v>
      </c>
      <c r="K12" s="7"/>
      <c r="L12" s="17"/>
      <c r="M12" s="17"/>
    </row>
    <row r="13" spans="1:13" ht="15.6" x14ac:dyDescent="0.3">
      <c r="A13" s="15">
        <v>37</v>
      </c>
      <c r="B13" s="1"/>
      <c r="C13" s="1" t="s">
        <v>23</v>
      </c>
      <c r="D13" s="1"/>
      <c r="E13" s="1" t="s">
        <v>24</v>
      </c>
      <c r="F13" s="1"/>
      <c r="G13" s="1" t="s">
        <v>25</v>
      </c>
      <c r="H13" s="1"/>
      <c r="I13" s="3">
        <v>269.7</v>
      </c>
      <c r="J13" s="6" t="s">
        <v>22</v>
      </c>
      <c r="K13" s="7"/>
      <c r="L13" s="17"/>
      <c r="M13" s="17"/>
    </row>
    <row r="14" spans="1:13" ht="15.6" x14ac:dyDescent="0.3">
      <c r="A14" s="18" t="s">
        <v>160</v>
      </c>
      <c r="B14" s="1"/>
      <c r="C14" s="1" t="s">
        <v>161</v>
      </c>
      <c r="D14" s="1"/>
      <c r="E14" s="1" t="s">
        <v>27</v>
      </c>
      <c r="F14" s="1"/>
      <c r="G14" s="1" t="s">
        <v>162</v>
      </c>
      <c r="H14" s="1"/>
      <c r="I14" s="9">
        <v>6365.34</v>
      </c>
      <c r="J14" s="6" t="s">
        <v>19</v>
      </c>
      <c r="K14" s="7"/>
      <c r="L14" s="17"/>
      <c r="M14" s="17"/>
    </row>
    <row r="15" spans="1:13" ht="15.6" x14ac:dyDescent="0.3">
      <c r="A15" s="15">
        <v>43</v>
      </c>
      <c r="B15" s="1"/>
      <c r="C15" s="1" t="s">
        <v>45</v>
      </c>
      <c r="D15" s="1"/>
      <c r="E15" s="1" t="s">
        <v>43</v>
      </c>
      <c r="F15" s="1"/>
      <c r="G15" s="1" t="s">
        <v>99</v>
      </c>
      <c r="H15" s="1"/>
      <c r="I15" s="3">
        <v>25</v>
      </c>
      <c r="J15" s="6" t="s">
        <v>14</v>
      </c>
      <c r="K15" s="11"/>
      <c r="L15" s="17"/>
      <c r="M15" s="17"/>
    </row>
    <row r="16" spans="1:13" ht="15.6" x14ac:dyDescent="0.3">
      <c r="A16" s="15">
        <v>43</v>
      </c>
      <c r="B16" s="1"/>
      <c r="C16" s="1" t="s">
        <v>45</v>
      </c>
      <c r="D16" s="1"/>
      <c r="E16" s="1" t="s">
        <v>75</v>
      </c>
      <c r="F16" s="1"/>
      <c r="G16" s="1" t="s">
        <v>100</v>
      </c>
      <c r="H16" s="1"/>
      <c r="I16" s="3">
        <v>30</v>
      </c>
      <c r="J16" s="6" t="s">
        <v>14</v>
      </c>
      <c r="L16" s="17"/>
      <c r="M16" s="17"/>
    </row>
    <row r="17" spans="1:13" ht="15.6" x14ac:dyDescent="0.3">
      <c r="A17" s="15">
        <v>43</v>
      </c>
      <c r="B17" s="1"/>
      <c r="C17" s="1" t="s">
        <v>45</v>
      </c>
      <c r="D17" s="1"/>
      <c r="E17" s="1" t="s">
        <v>121</v>
      </c>
      <c r="F17" s="1"/>
      <c r="G17" s="1" t="s">
        <v>119</v>
      </c>
      <c r="H17" s="1"/>
      <c r="I17" s="3">
        <v>110</v>
      </c>
      <c r="J17" s="6" t="s">
        <v>14</v>
      </c>
      <c r="K17" s="11"/>
      <c r="L17" s="17"/>
      <c r="M17" s="17"/>
    </row>
    <row r="18" spans="1:13" ht="15.6" x14ac:dyDescent="0.3">
      <c r="A18" s="15">
        <v>43</v>
      </c>
      <c r="B18" s="1"/>
      <c r="C18" s="1" t="s">
        <v>45</v>
      </c>
      <c r="D18" s="1"/>
      <c r="E18" s="1" t="s">
        <v>122</v>
      </c>
      <c r="F18" s="1"/>
      <c r="G18" s="1" t="s">
        <v>120</v>
      </c>
      <c r="H18" s="1"/>
      <c r="I18" s="3">
        <v>93</v>
      </c>
      <c r="J18" s="6" t="s">
        <v>14</v>
      </c>
      <c r="K18" s="11">
        <v>258</v>
      </c>
      <c r="L18" s="17"/>
      <c r="M18" s="17"/>
    </row>
    <row r="19" spans="1:13" ht="15.6" x14ac:dyDescent="0.3">
      <c r="A19" s="15">
        <v>44</v>
      </c>
      <c r="B19" s="1"/>
      <c r="C19" s="1" t="s">
        <v>35</v>
      </c>
      <c r="D19" s="1"/>
      <c r="E19" s="1" t="s">
        <v>36</v>
      </c>
      <c r="F19" s="1"/>
      <c r="G19" s="1" t="s">
        <v>37</v>
      </c>
      <c r="H19" s="8"/>
      <c r="I19" s="3">
        <v>57.54</v>
      </c>
      <c r="J19" s="6" t="s">
        <v>22</v>
      </c>
      <c r="K19" s="11"/>
      <c r="L19" s="17"/>
      <c r="M19" s="17"/>
    </row>
    <row r="20" spans="1:13" ht="15.6" x14ac:dyDescent="0.3">
      <c r="A20" s="15">
        <v>45</v>
      </c>
      <c r="B20" s="1"/>
      <c r="C20" s="1" t="s">
        <v>38</v>
      </c>
      <c r="D20" s="1"/>
      <c r="E20" s="1" t="s">
        <v>15</v>
      </c>
      <c r="F20" s="1"/>
      <c r="G20" s="1" t="s">
        <v>39</v>
      </c>
      <c r="H20" s="1"/>
      <c r="I20" s="3">
        <v>37.61</v>
      </c>
      <c r="J20" s="6" t="s">
        <v>22</v>
      </c>
      <c r="K20" s="11"/>
      <c r="L20" s="17"/>
      <c r="M20" s="17"/>
    </row>
    <row r="21" spans="1:13" ht="15.6" x14ac:dyDescent="0.3">
      <c r="A21" s="15">
        <v>46</v>
      </c>
      <c r="B21" s="1"/>
      <c r="C21" s="1" t="s">
        <v>40</v>
      </c>
      <c r="D21" s="8"/>
      <c r="E21" s="1" t="s">
        <v>36</v>
      </c>
      <c r="F21" s="8"/>
      <c r="G21" s="1" t="s">
        <v>41</v>
      </c>
      <c r="H21" s="1"/>
      <c r="I21" s="3">
        <v>7.35</v>
      </c>
      <c r="J21" s="6" t="s">
        <v>22</v>
      </c>
      <c r="K21" s="11"/>
      <c r="L21" s="17"/>
      <c r="M21" s="17"/>
    </row>
    <row r="22" spans="1:13" ht="15.6" x14ac:dyDescent="0.3">
      <c r="A22" s="15">
        <v>47</v>
      </c>
      <c r="B22" s="1"/>
      <c r="C22" s="1" t="s">
        <v>42</v>
      </c>
      <c r="D22" s="8"/>
      <c r="E22" s="1" t="s">
        <v>43</v>
      </c>
      <c r="F22" s="8"/>
      <c r="G22" s="1" t="s">
        <v>44</v>
      </c>
      <c r="H22" s="8"/>
      <c r="I22" s="3">
        <v>37.200000000000003</v>
      </c>
      <c r="J22" s="6" t="s">
        <v>22</v>
      </c>
      <c r="K22" s="7"/>
      <c r="L22" s="17"/>
      <c r="M22" s="17"/>
    </row>
    <row r="23" spans="1:13" ht="15.6" x14ac:dyDescent="0.3">
      <c r="A23" s="15">
        <v>48</v>
      </c>
      <c r="B23" s="1"/>
      <c r="C23" s="1" t="s">
        <v>46</v>
      </c>
      <c r="D23" s="8"/>
      <c r="E23" s="1" t="s">
        <v>24</v>
      </c>
      <c r="F23" s="8"/>
      <c r="G23" s="1" t="s">
        <v>47</v>
      </c>
      <c r="H23" s="8"/>
      <c r="I23" s="3">
        <v>26.4</v>
      </c>
      <c r="J23" s="6" t="s">
        <v>22</v>
      </c>
      <c r="K23" s="12"/>
      <c r="L23" s="17"/>
      <c r="M23" s="17"/>
    </row>
    <row r="24" spans="1:13" ht="15.6" x14ac:dyDescent="0.3">
      <c r="A24" s="15">
        <v>49</v>
      </c>
      <c r="B24" s="1"/>
      <c r="C24" s="1" t="s">
        <v>94</v>
      </c>
      <c r="D24" s="8"/>
      <c r="E24" s="1" t="s">
        <v>95</v>
      </c>
      <c r="F24" s="8"/>
      <c r="G24" s="1" t="s">
        <v>96</v>
      </c>
      <c r="H24" s="8"/>
      <c r="I24" s="3">
        <v>1045.21</v>
      </c>
      <c r="J24" s="6" t="s">
        <v>14</v>
      </c>
      <c r="K24" s="12"/>
      <c r="L24" s="17"/>
      <c r="M24" s="17"/>
    </row>
    <row r="25" spans="1:13" ht="15.6" x14ac:dyDescent="0.3">
      <c r="A25" s="15">
        <v>50</v>
      </c>
      <c r="B25" s="1"/>
      <c r="C25" s="1" t="s">
        <v>54</v>
      </c>
      <c r="D25" s="8"/>
      <c r="E25" s="1" t="s">
        <v>97</v>
      </c>
      <c r="F25" s="8"/>
      <c r="G25" s="1" t="s">
        <v>98</v>
      </c>
      <c r="H25" s="8"/>
      <c r="I25" s="3">
        <v>1850</v>
      </c>
      <c r="J25" s="6" t="s">
        <v>14</v>
      </c>
      <c r="K25" s="12"/>
      <c r="L25" s="17"/>
      <c r="M25" s="17"/>
    </row>
    <row r="26" spans="1:13" ht="15.6" x14ac:dyDescent="0.3">
      <c r="A26" s="15">
        <v>51</v>
      </c>
      <c r="B26" s="1"/>
      <c r="C26" s="1" t="s">
        <v>90</v>
      </c>
      <c r="D26" s="8"/>
      <c r="E26" s="1" t="s">
        <v>101</v>
      </c>
      <c r="F26" s="8"/>
      <c r="G26" s="1" t="s">
        <v>104</v>
      </c>
      <c r="H26" s="8"/>
      <c r="I26" s="3">
        <v>1000</v>
      </c>
      <c r="J26" s="6" t="s">
        <v>14</v>
      </c>
      <c r="K26" s="12"/>
      <c r="L26" s="17"/>
      <c r="M26" s="17"/>
    </row>
    <row r="27" spans="1:13" ht="15.6" x14ac:dyDescent="0.3">
      <c r="A27" s="15">
        <v>52</v>
      </c>
      <c r="B27" s="1"/>
      <c r="C27" s="1" t="s">
        <v>102</v>
      </c>
      <c r="D27" s="8"/>
      <c r="E27" s="1" t="s">
        <v>123</v>
      </c>
      <c r="F27" s="8"/>
      <c r="G27" s="1" t="s">
        <v>103</v>
      </c>
      <c r="H27" s="8"/>
      <c r="I27" s="3">
        <v>1500</v>
      </c>
      <c r="J27" s="6" t="s">
        <v>14</v>
      </c>
      <c r="K27" s="12"/>
      <c r="L27" s="17"/>
      <c r="M27" s="17"/>
    </row>
    <row r="28" spans="1:13" ht="15.6" x14ac:dyDescent="0.3">
      <c r="A28" s="15">
        <v>53</v>
      </c>
      <c r="B28" s="1"/>
      <c r="C28" s="1" t="s">
        <v>105</v>
      </c>
      <c r="D28" s="8"/>
      <c r="E28" s="1" t="s">
        <v>106</v>
      </c>
      <c r="F28" s="8"/>
      <c r="G28" s="1" t="s">
        <v>107</v>
      </c>
      <c r="H28" s="8"/>
      <c r="I28" s="3">
        <v>286</v>
      </c>
      <c r="J28" s="6" t="s">
        <v>14</v>
      </c>
      <c r="K28" s="12"/>
      <c r="L28" s="17"/>
      <c r="M28" s="17"/>
    </row>
    <row r="29" spans="1:13" ht="15.6" x14ac:dyDescent="0.3">
      <c r="A29" s="15">
        <v>54</v>
      </c>
      <c r="B29" s="1"/>
      <c r="C29" s="1" t="s">
        <v>108</v>
      </c>
      <c r="D29" s="8"/>
      <c r="E29" s="1" t="s">
        <v>66</v>
      </c>
      <c r="F29" s="8"/>
      <c r="G29" s="1" t="s">
        <v>109</v>
      </c>
      <c r="H29" s="8"/>
      <c r="I29" s="3">
        <v>300</v>
      </c>
      <c r="J29" s="6" t="s">
        <v>14</v>
      </c>
      <c r="K29" s="12"/>
      <c r="L29" s="17"/>
      <c r="M29" s="17"/>
    </row>
    <row r="30" spans="1:13" ht="15.6" x14ac:dyDescent="0.3">
      <c r="A30" s="15">
        <v>55</v>
      </c>
      <c r="B30" s="1"/>
      <c r="C30" s="1" t="s">
        <v>53</v>
      </c>
      <c r="D30" s="8"/>
      <c r="E30" s="1" t="s">
        <v>66</v>
      </c>
      <c r="F30" s="8"/>
      <c r="G30" s="1" t="s">
        <v>110</v>
      </c>
      <c r="H30" s="8"/>
      <c r="I30" s="3">
        <v>270.98</v>
      </c>
      <c r="J30" s="6" t="s">
        <v>14</v>
      </c>
      <c r="K30" s="12"/>
      <c r="L30" s="17"/>
      <c r="M30" s="17"/>
    </row>
    <row r="31" spans="1:13" ht="15.6" x14ac:dyDescent="0.3">
      <c r="A31" s="15">
        <v>56</v>
      </c>
      <c r="B31" s="1"/>
      <c r="C31" s="1" t="s">
        <v>23</v>
      </c>
      <c r="D31" s="1"/>
      <c r="E31" s="1" t="s">
        <v>24</v>
      </c>
      <c r="F31" s="1"/>
      <c r="G31" s="1" t="s">
        <v>111</v>
      </c>
      <c r="H31" s="1"/>
      <c r="I31" s="3">
        <v>528</v>
      </c>
      <c r="J31" s="6" t="s">
        <v>14</v>
      </c>
      <c r="K31" s="12"/>
      <c r="L31" s="17"/>
      <c r="M31" s="17"/>
    </row>
    <row r="32" spans="1:13" ht="15.6" x14ac:dyDescent="0.3">
      <c r="A32" s="15">
        <v>57</v>
      </c>
      <c r="B32" s="1"/>
      <c r="C32" s="1" t="s">
        <v>112</v>
      </c>
      <c r="D32" s="8"/>
      <c r="E32" s="1" t="s">
        <v>64</v>
      </c>
      <c r="F32" s="8"/>
      <c r="G32" s="1" t="s">
        <v>124</v>
      </c>
      <c r="H32" s="8"/>
      <c r="I32" s="3">
        <v>50.5</v>
      </c>
      <c r="J32" s="6" t="s">
        <v>88</v>
      </c>
      <c r="K32" s="12"/>
      <c r="L32" s="17"/>
      <c r="M32" s="17"/>
    </row>
    <row r="33" spans="1:13" ht="15.6" x14ac:dyDescent="0.3">
      <c r="A33" s="15">
        <v>58</v>
      </c>
      <c r="B33" s="1"/>
      <c r="C33" s="1" t="s">
        <v>16</v>
      </c>
      <c r="D33" s="8"/>
      <c r="E33" s="1" t="s">
        <v>17</v>
      </c>
      <c r="F33" s="8"/>
      <c r="G33" s="1" t="s">
        <v>118</v>
      </c>
      <c r="H33" s="8"/>
      <c r="I33" s="3">
        <v>1272</v>
      </c>
      <c r="J33" s="6" t="s">
        <v>14</v>
      </c>
      <c r="K33" s="12"/>
      <c r="L33" s="17"/>
      <c r="M33" s="17"/>
    </row>
    <row r="34" spans="1:13" ht="15.6" x14ac:dyDescent="0.3">
      <c r="A34" s="15">
        <v>59</v>
      </c>
      <c r="B34" s="1"/>
      <c r="C34" s="1" t="s">
        <v>113</v>
      </c>
      <c r="D34" s="8"/>
      <c r="E34" s="1" t="s">
        <v>114</v>
      </c>
      <c r="F34" s="8"/>
      <c r="G34" s="1" t="s">
        <v>125</v>
      </c>
      <c r="H34" s="8"/>
      <c r="I34" s="3">
        <v>90</v>
      </c>
      <c r="J34" s="6" t="s">
        <v>14</v>
      </c>
      <c r="K34" s="12"/>
      <c r="L34" s="17"/>
      <c r="M34" s="17"/>
    </row>
    <row r="35" spans="1:13" ht="15.6" x14ac:dyDescent="0.3">
      <c r="A35" s="15">
        <v>60</v>
      </c>
      <c r="B35" s="1"/>
      <c r="C35" s="1" t="s">
        <v>38</v>
      </c>
      <c r="D35" s="8"/>
      <c r="E35" s="1" t="s">
        <v>43</v>
      </c>
      <c r="F35" s="8"/>
      <c r="G35" s="1" t="s">
        <v>115</v>
      </c>
      <c r="H35" s="8"/>
      <c r="I35" s="3">
        <v>98.48</v>
      </c>
      <c r="J35" s="6" t="s">
        <v>22</v>
      </c>
      <c r="K35" s="12"/>
      <c r="L35" s="17"/>
      <c r="M35" s="17"/>
    </row>
    <row r="36" spans="1:13" ht="15.6" x14ac:dyDescent="0.3">
      <c r="A36" s="15">
        <v>61</v>
      </c>
      <c r="B36" s="1"/>
      <c r="C36" s="1" t="s">
        <v>116</v>
      </c>
      <c r="D36" s="8"/>
      <c r="E36" s="1" t="s">
        <v>17</v>
      </c>
      <c r="F36" s="8"/>
      <c r="G36" s="1" t="s">
        <v>117</v>
      </c>
      <c r="H36" s="8"/>
      <c r="I36" s="3">
        <v>200</v>
      </c>
      <c r="J36" s="6" t="s">
        <v>14</v>
      </c>
      <c r="K36" s="12"/>
      <c r="L36" s="17"/>
      <c r="M36" s="17"/>
    </row>
    <row r="37" spans="1:13" ht="15.6" x14ac:dyDescent="0.3">
      <c r="A37" s="15">
        <v>62</v>
      </c>
      <c r="B37" s="1"/>
      <c r="C37" s="1" t="s">
        <v>126</v>
      </c>
      <c r="D37" s="8"/>
      <c r="E37" s="1" t="s">
        <v>106</v>
      </c>
      <c r="F37" s="8"/>
      <c r="G37" s="1" t="s">
        <v>107</v>
      </c>
      <c r="H37" s="8"/>
      <c r="I37" s="3">
        <v>200</v>
      </c>
      <c r="J37" s="6" t="s">
        <v>14</v>
      </c>
      <c r="K37" s="12"/>
      <c r="L37" s="17"/>
      <c r="M37" s="17"/>
    </row>
    <row r="38" spans="1:13" ht="15.6" x14ac:dyDescent="0.3">
      <c r="A38" s="15">
        <v>63</v>
      </c>
      <c r="B38" s="1"/>
      <c r="C38" s="1" t="s">
        <v>127</v>
      </c>
      <c r="D38" s="8"/>
      <c r="E38" s="1" t="s">
        <v>106</v>
      </c>
      <c r="F38" s="8"/>
      <c r="G38" s="1" t="s">
        <v>107</v>
      </c>
      <c r="H38" s="8"/>
      <c r="I38" s="3">
        <v>400</v>
      </c>
      <c r="J38" s="6" t="s">
        <v>14</v>
      </c>
      <c r="K38" s="12"/>
      <c r="L38" s="17"/>
      <c r="M38" s="17"/>
    </row>
    <row r="39" spans="1:13" ht="15.6" x14ac:dyDescent="0.3">
      <c r="A39" s="15">
        <v>64</v>
      </c>
      <c r="B39" s="1"/>
      <c r="C39" s="1" t="s">
        <v>128</v>
      </c>
      <c r="D39" s="8"/>
      <c r="E39" s="1" t="s">
        <v>128</v>
      </c>
      <c r="F39" s="8"/>
      <c r="G39" s="1" t="s">
        <v>129</v>
      </c>
      <c r="H39" s="8"/>
      <c r="I39" s="3">
        <v>5000</v>
      </c>
      <c r="J39" s="6" t="s">
        <v>14</v>
      </c>
      <c r="K39" s="12"/>
    </row>
    <row r="40" spans="1:13" ht="15.6" x14ac:dyDescent="0.3">
      <c r="A40" s="15">
        <v>65</v>
      </c>
      <c r="B40" s="1"/>
      <c r="C40" s="1" t="s">
        <v>130</v>
      </c>
      <c r="D40" s="8"/>
      <c r="E40" s="1" t="s">
        <v>131</v>
      </c>
      <c r="F40" s="8"/>
      <c r="G40" s="1" t="s">
        <v>132</v>
      </c>
      <c r="H40" s="8"/>
      <c r="I40" s="3">
        <v>36</v>
      </c>
      <c r="J40" s="6" t="s">
        <v>14</v>
      </c>
      <c r="K40" s="12"/>
    </row>
    <row r="41" spans="1:13" ht="15.6" x14ac:dyDescent="0.3">
      <c r="A41" s="15">
        <v>66</v>
      </c>
      <c r="B41" s="1"/>
      <c r="C41" s="1" t="s">
        <v>38</v>
      </c>
      <c r="D41" s="8"/>
      <c r="E41" s="1" t="s">
        <v>43</v>
      </c>
      <c r="F41" s="8"/>
      <c r="G41" s="1" t="s">
        <v>134</v>
      </c>
      <c r="H41" s="8"/>
      <c r="I41" s="3">
        <v>3.26</v>
      </c>
      <c r="J41" s="6" t="s">
        <v>22</v>
      </c>
      <c r="K41" s="12"/>
    </row>
    <row r="42" spans="1:13" ht="15.6" x14ac:dyDescent="0.3">
      <c r="A42" s="15">
        <v>67</v>
      </c>
      <c r="B42" s="1"/>
      <c r="C42" s="1" t="s">
        <v>87</v>
      </c>
      <c r="D42" s="8"/>
      <c r="E42" s="1" t="s">
        <v>64</v>
      </c>
      <c r="F42" s="8"/>
      <c r="G42" s="1" t="s">
        <v>135</v>
      </c>
      <c r="H42" s="8"/>
      <c r="I42" s="3">
        <v>14.39</v>
      </c>
      <c r="J42" s="6" t="s">
        <v>88</v>
      </c>
      <c r="K42" s="12"/>
    </row>
    <row r="43" spans="1:13" ht="15.6" x14ac:dyDescent="0.3">
      <c r="A43" s="15"/>
      <c r="B43" s="1"/>
      <c r="C43" s="1"/>
      <c r="D43" s="8"/>
      <c r="E43" s="1"/>
      <c r="F43" s="8"/>
      <c r="G43" s="1"/>
      <c r="H43" s="8"/>
      <c r="I43" s="3"/>
      <c r="J43" s="6"/>
      <c r="K43" s="12"/>
    </row>
    <row r="44" spans="1:13" ht="15.6" x14ac:dyDescent="0.3">
      <c r="A44" s="15"/>
      <c r="B44" s="1"/>
      <c r="C44" s="1"/>
      <c r="D44" s="8"/>
      <c r="E44" s="1"/>
      <c r="F44" s="8"/>
      <c r="G44" s="1"/>
      <c r="H44" s="8"/>
      <c r="I44" s="3"/>
      <c r="J44" s="6"/>
      <c r="K44" s="12"/>
    </row>
    <row r="45" spans="1:13" ht="15.6" x14ac:dyDescent="0.3">
      <c r="A45" s="16"/>
      <c r="B45" s="1"/>
      <c r="C45" s="1"/>
      <c r="D45" s="1"/>
      <c r="E45" s="1"/>
      <c r="F45" s="1"/>
      <c r="G45" s="1" t="s">
        <v>48</v>
      </c>
      <c r="H45" s="1"/>
      <c r="I45" s="3"/>
      <c r="J45" s="13"/>
      <c r="K45" s="14"/>
    </row>
    <row r="46" spans="1:13" ht="15.6" x14ac:dyDescent="0.3">
      <c r="A46" s="15"/>
      <c r="B46" s="1"/>
      <c r="C46" s="1"/>
      <c r="D46" s="1"/>
      <c r="E46" s="1"/>
      <c r="F46" s="1"/>
      <c r="G46" s="1" t="s">
        <v>49</v>
      </c>
      <c r="H46" s="1"/>
      <c r="I46" s="3">
        <f>SUM(I9:I45)</f>
        <v>22182.299999999996</v>
      </c>
      <c r="J46" s="13"/>
      <c r="K46" s="14"/>
    </row>
    <row r="47" spans="1:13" ht="15.6" x14ac:dyDescent="0.3">
      <c r="A47" s="15"/>
      <c r="B47" s="1"/>
      <c r="C47" s="1"/>
      <c r="D47" s="1"/>
      <c r="E47" s="1"/>
      <c r="F47" s="1"/>
      <c r="G47" s="8"/>
      <c r="H47" s="13"/>
      <c r="I47" s="3"/>
      <c r="J47" s="8"/>
      <c r="K47" s="14"/>
    </row>
    <row r="48" spans="1:13" ht="15.6" x14ac:dyDescent="0.3">
      <c r="A48" s="15"/>
      <c r="B48" s="1"/>
      <c r="C48" s="1" t="s">
        <v>50</v>
      </c>
      <c r="D48" s="1"/>
      <c r="E48" s="1"/>
      <c r="F48" s="1"/>
      <c r="G48" s="8"/>
      <c r="H48" s="1"/>
      <c r="I48" s="1"/>
      <c r="J48" s="8"/>
      <c r="K48" s="14"/>
    </row>
    <row r="49" spans="1:11" ht="15.6" x14ac:dyDescent="0.3">
      <c r="A49" s="15"/>
      <c r="B49" s="1"/>
      <c r="C49" s="1"/>
      <c r="D49" s="1"/>
      <c r="E49" s="1"/>
      <c r="F49" s="1"/>
      <c r="G49" s="8"/>
      <c r="H49" s="1"/>
      <c r="I49" s="1"/>
      <c r="J49" s="8"/>
      <c r="K49" s="14"/>
    </row>
    <row r="50" spans="1:11" ht="15.6" x14ac:dyDescent="0.3">
      <c r="A50" s="15"/>
      <c r="B50" s="1"/>
      <c r="C50" s="1"/>
      <c r="D50" s="1"/>
      <c r="E50" s="1"/>
      <c r="F50" s="1"/>
      <c r="G50" s="8"/>
      <c r="H50" s="1"/>
      <c r="I50" s="1"/>
      <c r="J50" s="13"/>
      <c r="K50" s="14"/>
    </row>
    <row r="51" spans="1:11" ht="15.6" x14ac:dyDescent="0.3">
      <c r="A51" s="15"/>
      <c r="B51" s="1"/>
      <c r="C51" s="1" t="s">
        <v>51</v>
      </c>
      <c r="D51" s="8"/>
      <c r="E51" s="1"/>
      <c r="F51" s="8"/>
      <c r="G51" s="1" t="s">
        <v>51</v>
      </c>
      <c r="H51" s="8"/>
      <c r="I51" s="8"/>
      <c r="J51" s="13"/>
      <c r="K51" s="14"/>
    </row>
    <row r="52" spans="1:11" ht="15.6" x14ac:dyDescent="0.3">
      <c r="A52" s="16"/>
      <c r="B52" s="1"/>
      <c r="C52" s="1"/>
      <c r="D52" s="8"/>
      <c r="E52" s="1"/>
      <c r="F52" s="8"/>
      <c r="G52" s="1"/>
      <c r="H52" s="8"/>
      <c r="I52" s="8"/>
      <c r="J52" s="13"/>
      <c r="K52" s="14"/>
    </row>
    <row r="53" spans="1:11" ht="15.6" x14ac:dyDescent="0.3">
      <c r="A53" s="16"/>
      <c r="B53" s="1"/>
      <c r="C53" s="1"/>
      <c r="D53" s="8"/>
      <c r="E53" s="1"/>
      <c r="F53" s="8"/>
      <c r="G53" s="1"/>
      <c r="H53" s="8"/>
      <c r="I53" s="8"/>
      <c r="J53" s="13"/>
      <c r="K53" s="14"/>
    </row>
    <row r="54" spans="1:11" ht="15.6" x14ac:dyDescent="0.3">
      <c r="A54" s="16"/>
      <c r="B54" s="8"/>
      <c r="C54" s="1"/>
      <c r="D54" s="8"/>
      <c r="E54" s="1"/>
      <c r="F54" s="8"/>
      <c r="G54" s="1"/>
      <c r="H54" s="8"/>
      <c r="I54" s="8"/>
      <c r="J54" s="8"/>
      <c r="K54" s="14"/>
    </row>
    <row r="55" spans="1:11" ht="15.6" x14ac:dyDescent="0.3">
      <c r="A55" s="8"/>
      <c r="B55" s="8"/>
      <c r="C55" s="1" t="s">
        <v>52</v>
      </c>
      <c r="D55" s="8"/>
      <c r="E55" s="1"/>
      <c r="F55" s="8"/>
      <c r="G55" s="1" t="s">
        <v>52</v>
      </c>
      <c r="H55" s="8"/>
      <c r="I55" s="8"/>
      <c r="J55" s="8"/>
      <c r="K55" s="8"/>
    </row>
    <row r="56" spans="1:11" ht="15.6" x14ac:dyDescent="0.3">
      <c r="E56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6328C-68B9-40CB-950A-EF4971636DFA}">
  <dimension ref="A1:L56"/>
  <sheetViews>
    <sheetView workbookViewId="0">
      <selection activeCell="H14" sqref="H14"/>
    </sheetView>
  </sheetViews>
  <sheetFormatPr defaultRowHeight="14.4" x14ac:dyDescent="0.3"/>
  <cols>
    <col min="1" max="1" width="8" customWidth="1"/>
    <col min="2" max="2" width="0.77734375" customWidth="1"/>
    <col min="3" max="3" width="34.6640625" customWidth="1"/>
    <col min="4" max="4" width="1.21875" customWidth="1"/>
    <col min="5" max="5" width="40.44140625" customWidth="1"/>
    <col min="6" max="6" width="1.33203125" customWidth="1"/>
    <col min="7" max="7" width="61.77734375" customWidth="1"/>
    <col min="8" max="8" width="13.109375" customWidth="1"/>
    <col min="9" max="9" width="12.5546875" customWidth="1"/>
    <col min="11" max="11" width="10.33203125" customWidth="1"/>
  </cols>
  <sheetData>
    <row r="1" spans="1:11" ht="15.6" x14ac:dyDescent="0.3">
      <c r="A1" s="1"/>
      <c r="B1" s="1"/>
      <c r="C1" s="2"/>
      <c r="D1" s="2"/>
      <c r="E1" s="2" t="s">
        <v>0</v>
      </c>
      <c r="F1" s="1"/>
      <c r="G1" s="1"/>
      <c r="H1" s="1"/>
      <c r="I1" s="1"/>
      <c r="J1" s="1"/>
      <c r="K1" s="1"/>
    </row>
    <row r="2" spans="1:11" ht="15.6" x14ac:dyDescent="0.3">
      <c r="A2" s="1"/>
      <c r="B2" s="1"/>
      <c r="C2" s="2" t="s">
        <v>157</v>
      </c>
      <c r="D2" s="2"/>
      <c r="E2" s="2"/>
      <c r="F2" s="1"/>
      <c r="G2" s="1"/>
      <c r="H2" s="1"/>
      <c r="I2" s="1"/>
      <c r="J2" s="1" t="s">
        <v>1</v>
      </c>
      <c r="K2" s="1"/>
    </row>
    <row r="3" spans="1:11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6" x14ac:dyDescent="0.3">
      <c r="A4" s="1"/>
      <c r="B4" s="1"/>
      <c r="C4" s="1" t="s">
        <v>2</v>
      </c>
      <c r="D4" s="1"/>
      <c r="E4" s="1"/>
      <c r="F4" s="1"/>
      <c r="G4" s="1"/>
      <c r="H4" s="3">
        <f>H47+I47</f>
        <v>11982.849999999999</v>
      </c>
      <c r="I4" s="1"/>
      <c r="J4" s="1"/>
      <c r="K4" s="1"/>
    </row>
    <row r="5" spans="1:11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6" x14ac:dyDescent="0.3">
      <c r="A6" s="1"/>
      <c r="B6" s="1"/>
      <c r="C6" s="1" t="s">
        <v>3</v>
      </c>
      <c r="D6" s="1"/>
      <c r="E6" s="1"/>
      <c r="F6" s="1"/>
      <c r="G6" s="1"/>
      <c r="H6" s="1"/>
      <c r="I6" s="1"/>
      <c r="J6" s="1"/>
      <c r="K6" s="1"/>
    </row>
    <row r="7" spans="1:11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6" x14ac:dyDescent="0.3">
      <c r="A8" s="2" t="s">
        <v>4</v>
      </c>
      <c r="B8" s="2"/>
      <c r="C8" s="2" t="s">
        <v>5</v>
      </c>
      <c r="D8" s="2"/>
      <c r="E8" s="2" t="s">
        <v>6</v>
      </c>
      <c r="F8" s="2"/>
      <c r="G8" s="2" t="s">
        <v>7</v>
      </c>
      <c r="H8" s="2"/>
      <c r="I8" s="4" t="s">
        <v>8</v>
      </c>
      <c r="J8" s="2" t="s">
        <v>9</v>
      </c>
      <c r="K8" s="4" t="s">
        <v>10</v>
      </c>
    </row>
    <row r="9" spans="1:11" ht="15.6" x14ac:dyDescent="0.3">
      <c r="A9" s="15">
        <v>68</v>
      </c>
      <c r="B9" s="1"/>
      <c r="C9" s="1" t="s">
        <v>11</v>
      </c>
      <c r="D9" s="1"/>
      <c r="E9" s="1" t="s">
        <v>12</v>
      </c>
      <c r="F9" s="1"/>
      <c r="G9" s="1" t="s">
        <v>13</v>
      </c>
      <c r="H9" s="1"/>
      <c r="I9" s="3">
        <v>460.4</v>
      </c>
      <c r="J9" s="6" t="s">
        <v>14</v>
      </c>
      <c r="K9" s="7"/>
    </row>
    <row r="10" spans="1:11" ht="15.6" x14ac:dyDescent="0.3">
      <c r="A10" s="15">
        <v>68</v>
      </c>
      <c r="B10" s="1"/>
      <c r="C10" s="1" t="s">
        <v>11</v>
      </c>
      <c r="D10" s="1"/>
      <c r="E10" s="1" t="s">
        <v>15</v>
      </c>
      <c r="F10" s="1"/>
      <c r="G10" s="1" t="s">
        <v>60</v>
      </c>
      <c r="H10" s="1"/>
      <c r="I10" s="3">
        <v>79.2</v>
      </c>
      <c r="J10" s="6" t="s">
        <v>14</v>
      </c>
      <c r="K10" s="7">
        <v>539.6</v>
      </c>
    </row>
    <row r="11" spans="1:11" ht="15.6" x14ac:dyDescent="0.3">
      <c r="A11" s="15">
        <v>69</v>
      </c>
      <c r="B11" s="1"/>
      <c r="C11" s="1" t="s">
        <v>16</v>
      </c>
      <c r="D11" s="1"/>
      <c r="E11" s="1" t="s">
        <v>17</v>
      </c>
      <c r="F11" s="1"/>
      <c r="G11" s="1" t="s">
        <v>18</v>
      </c>
      <c r="H11" s="1"/>
      <c r="I11" s="3">
        <v>405</v>
      </c>
      <c r="J11" s="6" t="s">
        <v>19</v>
      </c>
      <c r="K11" s="7"/>
    </row>
    <row r="12" spans="1:11" ht="15.6" x14ac:dyDescent="0.3">
      <c r="A12" s="15">
        <v>70</v>
      </c>
      <c r="B12" s="1"/>
      <c r="C12" s="1" t="s">
        <v>20</v>
      </c>
      <c r="D12" s="1"/>
      <c r="E12" s="1" t="s">
        <v>17</v>
      </c>
      <c r="F12" s="1"/>
      <c r="G12" s="1" t="s">
        <v>21</v>
      </c>
      <c r="H12" s="1"/>
      <c r="I12" s="3">
        <v>28.8</v>
      </c>
      <c r="J12" s="6" t="s">
        <v>22</v>
      </c>
      <c r="K12" s="7"/>
    </row>
    <row r="13" spans="1:11" ht="15.6" x14ac:dyDescent="0.3">
      <c r="A13" s="15">
        <v>71</v>
      </c>
      <c r="B13" s="1"/>
      <c r="C13" s="1" t="s">
        <v>23</v>
      </c>
      <c r="D13" s="1"/>
      <c r="E13" s="1" t="s">
        <v>24</v>
      </c>
      <c r="F13" s="1"/>
      <c r="G13" s="1" t="s">
        <v>25</v>
      </c>
      <c r="H13" s="1"/>
      <c r="I13" s="3">
        <v>269.7</v>
      </c>
      <c r="J13" s="6" t="s">
        <v>22</v>
      </c>
      <c r="K13" s="7"/>
    </row>
    <row r="14" spans="1:11" ht="15.6" x14ac:dyDescent="0.3">
      <c r="A14" s="15">
        <v>72</v>
      </c>
      <c r="B14" s="1"/>
      <c r="C14" s="1" t="s">
        <v>26</v>
      </c>
      <c r="D14" s="1"/>
      <c r="E14" s="1" t="s">
        <v>27</v>
      </c>
      <c r="F14" s="1"/>
      <c r="G14" s="1" t="s">
        <v>136</v>
      </c>
      <c r="H14" s="1"/>
      <c r="I14" s="9">
        <v>1286.6400000000001</v>
      </c>
      <c r="J14" s="6" t="s">
        <v>19</v>
      </c>
      <c r="K14" s="7"/>
    </row>
    <row r="15" spans="1:11" ht="15.6" x14ac:dyDescent="0.3">
      <c r="A15" s="15">
        <v>73</v>
      </c>
      <c r="B15" s="1"/>
      <c r="C15" s="1" t="s">
        <v>28</v>
      </c>
      <c r="D15" s="1"/>
      <c r="E15" s="1" t="s">
        <v>27</v>
      </c>
      <c r="F15" s="1"/>
      <c r="G15" s="1" t="s">
        <v>136</v>
      </c>
      <c r="H15" s="8"/>
      <c r="I15" s="9">
        <v>2174.92</v>
      </c>
      <c r="J15" s="6" t="s">
        <v>19</v>
      </c>
      <c r="K15" s="7"/>
    </row>
    <row r="16" spans="1:11" ht="15.6" x14ac:dyDescent="0.3">
      <c r="A16" s="15">
        <v>74</v>
      </c>
      <c r="B16" s="1"/>
      <c r="C16" s="1" t="s">
        <v>29</v>
      </c>
      <c r="D16" s="1"/>
      <c r="E16" s="1" t="s">
        <v>27</v>
      </c>
      <c r="F16" s="1"/>
      <c r="G16" s="1" t="s">
        <v>30</v>
      </c>
      <c r="H16" s="1"/>
      <c r="I16" s="9">
        <v>1647.53</v>
      </c>
      <c r="J16" s="6" t="s">
        <v>14</v>
      </c>
      <c r="K16" s="10"/>
    </row>
    <row r="17" spans="1:12" ht="15.6" x14ac:dyDescent="0.3">
      <c r="A17" s="15">
        <v>74</v>
      </c>
      <c r="B17" s="1"/>
      <c r="C17" s="1" t="s">
        <v>29</v>
      </c>
      <c r="D17" s="1"/>
      <c r="E17" s="1" t="s">
        <v>27</v>
      </c>
      <c r="F17" s="1"/>
      <c r="G17" s="1" t="s">
        <v>153</v>
      </c>
      <c r="H17" s="1"/>
      <c r="I17" s="9">
        <v>400</v>
      </c>
      <c r="J17" s="6" t="s">
        <v>14</v>
      </c>
      <c r="K17" s="10"/>
    </row>
    <row r="18" spans="1:12" ht="15.6" x14ac:dyDescent="0.3">
      <c r="A18" s="15">
        <v>75</v>
      </c>
      <c r="B18" s="1"/>
      <c r="C18" s="1" t="s">
        <v>31</v>
      </c>
      <c r="D18" s="1"/>
      <c r="E18" s="1" t="s">
        <v>27</v>
      </c>
      <c r="F18" s="1"/>
      <c r="G18" s="1" t="s">
        <v>32</v>
      </c>
      <c r="H18" s="1"/>
      <c r="I18" s="9">
        <v>1181.25</v>
      </c>
      <c r="J18" s="6" t="s">
        <v>14</v>
      </c>
      <c r="K18" s="11"/>
    </row>
    <row r="19" spans="1:12" ht="15.6" x14ac:dyDescent="0.3">
      <c r="A19" s="15">
        <v>76</v>
      </c>
      <c r="B19" s="1"/>
      <c r="C19" s="1" t="s">
        <v>33</v>
      </c>
      <c r="D19" s="1"/>
      <c r="E19" s="1" t="s">
        <v>27</v>
      </c>
      <c r="F19" s="1"/>
      <c r="G19" s="1" t="s">
        <v>34</v>
      </c>
      <c r="H19" s="1"/>
      <c r="I19" s="3">
        <v>75</v>
      </c>
      <c r="J19" s="6" t="s">
        <v>14</v>
      </c>
      <c r="K19" s="11"/>
    </row>
    <row r="20" spans="1:12" ht="15.6" x14ac:dyDescent="0.3">
      <c r="A20" s="15">
        <v>77</v>
      </c>
      <c r="B20" s="1"/>
      <c r="C20" s="1" t="s">
        <v>45</v>
      </c>
      <c r="D20" s="1"/>
      <c r="E20" s="1" t="s">
        <v>121</v>
      </c>
      <c r="F20" s="1"/>
      <c r="G20" s="1" t="s">
        <v>137</v>
      </c>
      <c r="H20" s="1"/>
      <c r="I20" s="3">
        <v>40</v>
      </c>
      <c r="J20" s="6" t="s">
        <v>14</v>
      </c>
      <c r="K20" s="11"/>
    </row>
    <row r="21" spans="1:12" ht="15.6" x14ac:dyDescent="0.3">
      <c r="A21" s="15">
        <v>77</v>
      </c>
      <c r="B21" s="1"/>
      <c r="C21" s="1" t="s">
        <v>45</v>
      </c>
      <c r="D21" s="1"/>
      <c r="E21" s="1" t="s">
        <v>43</v>
      </c>
      <c r="F21" s="1"/>
      <c r="G21" s="1" t="s">
        <v>141</v>
      </c>
      <c r="H21" s="1"/>
      <c r="I21" s="3">
        <v>30</v>
      </c>
      <c r="J21" s="6" t="s">
        <v>14</v>
      </c>
    </row>
    <row r="22" spans="1:12" ht="15.6" x14ac:dyDescent="0.3">
      <c r="A22" s="15">
        <v>77</v>
      </c>
      <c r="B22" s="1"/>
      <c r="C22" s="1" t="s">
        <v>45</v>
      </c>
      <c r="D22" s="1"/>
      <c r="E22" s="1" t="s">
        <v>148</v>
      </c>
      <c r="F22" s="1"/>
      <c r="G22" s="1" t="s">
        <v>149</v>
      </c>
      <c r="H22" s="1"/>
      <c r="I22" s="3">
        <v>560</v>
      </c>
      <c r="J22" s="6" t="s">
        <v>14</v>
      </c>
      <c r="K22" s="11">
        <v>630</v>
      </c>
      <c r="L22" s="17" t="s">
        <v>150</v>
      </c>
    </row>
    <row r="23" spans="1:12" ht="15.6" x14ac:dyDescent="0.3">
      <c r="A23" s="15">
        <v>78</v>
      </c>
      <c r="B23" s="1"/>
      <c r="C23" s="1" t="s">
        <v>35</v>
      </c>
      <c r="D23" s="1"/>
      <c r="E23" s="1" t="s">
        <v>36</v>
      </c>
      <c r="F23" s="1"/>
      <c r="G23" s="1" t="s">
        <v>37</v>
      </c>
      <c r="H23" s="8"/>
      <c r="I23" s="3">
        <v>57.4</v>
      </c>
      <c r="J23" s="6" t="s">
        <v>22</v>
      </c>
      <c r="K23" s="11"/>
    </row>
    <row r="24" spans="1:12" ht="15.6" x14ac:dyDescent="0.3">
      <c r="A24" s="15">
        <v>79</v>
      </c>
      <c r="B24" s="1"/>
      <c r="C24" s="1" t="s">
        <v>38</v>
      </c>
      <c r="D24" s="1"/>
      <c r="E24" s="1" t="s">
        <v>15</v>
      </c>
      <c r="F24" s="1"/>
      <c r="G24" s="1" t="s">
        <v>39</v>
      </c>
      <c r="H24" s="1"/>
      <c r="I24" s="3">
        <v>37.61</v>
      </c>
      <c r="J24" s="6" t="s">
        <v>22</v>
      </c>
      <c r="K24" s="11"/>
    </row>
    <row r="25" spans="1:12" ht="15.6" x14ac:dyDescent="0.3">
      <c r="A25" s="15">
        <v>80</v>
      </c>
      <c r="B25" s="1"/>
      <c r="C25" s="1" t="s">
        <v>40</v>
      </c>
      <c r="D25" s="8"/>
      <c r="E25" s="1" t="s">
        <v>36</v>
      </c>
      <c r="F25" s="8"/>
      <c r="G25" s="1" t="s">
        <v>41</v>
      </c>
      <c r="H25" s="1"/>
      <c r="I25" s="3">
        <v>7.35</v>
      </c>
      <c r="J25" s="6" t="s">
        <v>22</v>
      </c>
      <c r="K25" s="11"/>
    </row>
    <row r="26" spans="1:12" ht="15.6" x14ac:dyDescent="0.3">
      <c r="A26" s="15">
        <v>81</v>
      </c>
      <c r="B26" s="1"/>
      <c r="C26" s="1" t="s">
        <v>46</v>
      </c>
      <c r="D26" s="8"/>
      <c r="E26" s="1" t="s">
        <v>24</v>
      </c>
      <c r="F26" s="8"/>
      <c r="G26" s="1" t="s">
        <v>47</v>
      </c>
      <c r="H26" s="8"/>
      <c r="I26" s="3">
        <v>26.4</v>
      </c>
      <c r="J26" s="6" t="s">
        <v>22</v>
      </c>
      <c r="K26" s="12"/>
    </row>
    <row r="27" spans="1:12" ht="15.6" x14ac:dyDescent="0.3">
      <c r="A27" s="15">
        <v>82</v>
      </c>
      <c r="B27" s="1"/>
      <c r="C27" s="1" t="s">
        <v>138</v>
      </c>
      <c r="D27" s="8"/>
      <c r="E27" s="1" t="s">
        <v>121</v>
      </c>
      <c r="F27" s="8"/>
      <c r="G27" s="1" t="s">
        <v>151</v>
      </c>
      <c r="H27" s="8"/>
      <c r="I27" s="3">
        <v>121.8</v>
      </c>
      <c r="J27" s="6" t="s">
        <v>14</v>
      </c>
      <c r="K27" s="12"/>
    </row>
    <row r="28" spans="1:12" ht="15.6" x14ac:dyDescent="0.3">
      <c r="A28" s="15">
        <v>82</v>
      </c>
      <c r="B28" s="1"/>
      <c r="C28" s="1" t="s">
        <v>138</v>
      </c>
      <c r="D28" s="8"/>
      <c r="E28" s="1" t="s">
        <v>121</v>
      </c>
      <c r="F28" s="8"/>
      <c r="G28" s="1" t="s">
        <v>158</v>
      </c>
      <c r="H28" s="8"/>
      <c r="I28" s="3">
        <v>51</v>
      </c>
      <c r="J28" s="6" t="s">
        <v>14</v>
      </c>
      <c r="K28" s="12">
        <v>172.8</v>
      </c>
    </row>
    <row r="29" spans="1:12" ht="15.6" x14ac:dyDescent="0.3">
      <c r="A29" s="15">
        <v>83</v>
      </c>
      <c r="B29" s="1"/>
      <c r="C29" s="1" t="s">
        <v>38</v>
      </c>
      <c r="D29" s="8"/>
      <c r="E29" s="1" t="s">
        <v>43</v>
      </c>
      <c r="F29" s="8"/>
      <c r="G29" s="1" t="s">
        <v>139</v>
      </c>
      <c r="H29" s="8"/>
      <c r="I29" s="3">
        <v>72.34</v>
      </c>
      <c r="J29" s="6" t="s">
        <v>22</v>
      </c>
      <c r="K29" s="12"/>
    </row>
    <row r="30" spans="1:12" ht="15.6" x14ac:dyDescent="0.3">
      <c r="A30" s="15">
        <v>84</v>
      </c>
      <c r="B30" s="1"/>
      <c r="C30" s="1" t="s">
        <v>38</v>
      </c>
      <c r="D30" s="8"/>
      <c r="E30" s="1" t="s">
        <v>43</v>
      </c>
      <c r="F30" s="8"/>
      <c r="G30" s="1" t="s">
        <v>140</v>
      </c>
      <c r="H30" s="8"/>
      <c r="I30" s="3">
        <v>50.01</v>
      </c>
      <c r="J30" s="6" t="s">
        <v>22</v>
      </c>
      <c r="K30" s="12"/>
    </row>
    <row r="31" spans="1:12" ht="15.6" x14ac:dyDescent="0.3">
      <c r="A31" s="15">
        <v>85</v>
      </c>
      <c r="B31" s="1"/>
      <c r="C31" s="1" t="s">
        <v>38</v>
      </c>
      <c r="D31" s="8"/>
      <c r="E31" s="1" t="s">
        <v>15</v>
      </c>
      <c r="F31" s="8"/>
      <c r="G31" s="1" t="s">
        <v>142</v>
      </c>
      <c r="H31" s="8"/>
      <c r="I31" s="3">
        <v>58.41</v>
      </c>
      <c r="J31" s="6" t="s">
        <v>22</v>
      </c>
      <c r="K31" s="12"/>
    </row>
    <row r="32" spans="1:12" ht="15.6" x14ac:dyDescent="0.3">
      <c r="A32" s="15">
        <v>86</v>
      </c>
      <c r="B32" s="1"/>
      <c r="C32" s="1" t="s">
        <v>87</v>
      </c>
      <c r="D32" s="8"/>
      <c r="E32" s="1" t="s">
        <v>64</v>
      </c>
      <c r="F32" s="8"/>
      <c r="G32" s="1" t="s">
        <v>135</v>
      </c>
      <c r="H32" s="8"/>
      <c r="I32" s="3">
        <v>14.39</v>
      </c>
      <c r="J32" s="6" t="s">
        <v>88</v>
      </c>
      <c r="K32" s="12"/>
    </row>
    <row r="33" spans="1:11" ht="15.6" x14ac:dyDescent="0.3">
      <c r="A33" s="15">
        <v>87</v>
      </c>
      <c r="B33" s="1"/>
      <c r="C33" s="1" t="s">
        <v>145</v>
      </c>
      <c r="D33" s="8"/>
      <c r="E33" s="1" t="s">
        <v>143</v>
      </c>
      <c r="F33" s="8"/>
      <c r="G33" s="1" t="s">
        <v>144</v>
      </c>
      <c r="H33" s="8"/>
      <c r="I33" s="3">
        <v>2542</v>
      </c>
      <c r="J33" s="6" t="s">
        <v>14</v>
      </c>
      <c r="K33" s="12"/>
    </row>
    <row r="34" spans="1:11" ht="15.6" x14ac:dyDescent="0.3">
      <c r="A34" s="15">
        <v>89</v>
      </c>
      <c r="B34" s="1"/>
      <c r="C34" s="1" t="s">
        <v>146</v>
      </c>
      <c r="D34" s="8"/>
      <c r="E34" s="1" t="s">
        <v>15</v>
      </c>
      <c r="F34" s="8"/>
      <c r="G34" s="1" t="s">
        <v>147</v>
      </c>
      <c r="H34" s="8"/>
      <c r="I34" s="3">
        <v>20.03</v>
      </c>
      <c r="J34" s="6" t="s">
        <v>14</v>
      </c>
      <c r="K34" s="12"/>
    </row>
    <row r="35" spans="1:11" ht="15.6" x14ac:dyDescent="0.3">
      <c r="A35" s="15">
        <v>90</v>
      </c>
      <c r="B35" s="1"/>
      <c r="C35" s="1" t="s">
        <v>42</v>
      </c>
      <c r="D35" s="8"/>
      <c r="E35" s="1" t="s">
        <v>43</v>
      </c>
      <c r="F35" s="8"/>
      <c r="G35" s="1" t="s">
        <v>44</v>
      </c>
      <c r="H35" s="8"/>
      <c r="I35" s="3">
        <v>37.200000000000003</v>
      </c>
      <c r="J35" s="6" t="s">
        <v>22</v>
      </c>
      <c r="K35" s="12"/>
    </row>
    <row r="36" spans="1:11" ht="15.6" x14ac:dyDescent="0.3">
      <c r="A36" s="15">
        <v>91</v>
      </c>
      <c r="B36" s="1"/>
      <c r="C36" s="1" t="s">
        <v>38</v>
      </c>
      <c r="D36" s="8"/>
      <c r="E36" s="1" t="s">
        <v>43</v>
      </c>
      <c r="F36" s="8"/>
      <c r="G36" s="1" t="s">
        <v>152</v>
      </c>
      <c r="H36" s="8"/>
      <c r="I36" s="3">
        <v>111.47</v>
      </c>
      <c r="J36" s="6" t="s">
        <v>22</v>
      </c>
      <c r="K36" s="12"/>
    </row>
    <row r="37" spans="1:11" ht="15.6" x14ac:dyDescent="0.3">
      <c r="A37" s="15">
        <v>92</v>
      </c>
      <c r="B37" s="1"/>
      <c r="C37" s="1" t="s">
        <v>154</v>
      </c>
      <c r="D37" s="8"/>
      <c r="E37" s="1" t="s">
        <v>156</v>
      </c>
      <c r="F37" s="8"/>
      <c r="G37" s="1" t="s">
        <v>155</v>
      </c>
      <c r="H37" s="8"/>
      <c r="I37" s="3">
        <v>102</v>
      </c>
      <c r="J37" s="6" t="s">
        <v>14</v>
      </c>
      <c r="K37" s="12"/>
    </row>
    <row r="38" spans="1:11" ht="15.6" x14ac:dyDescent="0.3">
      <c r="A38" s="15">
        <v>93</v>
      </c>
      <c r="B38" s="1"/>
      <c r="C38" s="1" t="s">
        <v>26</v>
      </c>
      <c r="D38" s="8"/>
      <c r="E38" s="1" t="s">
        <v>64</v>
      </c>
      <c r="F38" s="8"/>
      <c r="G38" s="1" t="s">
        <v>65</v>
      </c>
      <c r="H38" s="8"/>
      <c r="I38" s="3">
        <v>35</v>
      </c>
      <c r="J38" s="6" t="s">
        <v>14</v>
      </c>
      <c r="K38" s="12"/>
    </row>
    <row r="39" spans="1:11" ht="15.6" x14ac:dyDescent="0.3">
      <c r="A39" s="15">
        <v>94</v>
      </c>
      <c r="B39" s="1"/>
      <c r="C39" s="1"/>
      <c r="D39" s="8"/>
      <c r="E39" s="1"/>
      <c r="F39" s="8"/>
      <c r="G39" s="1"/>
      <c r="H39" s="8"/>
      <c r="I39" s="3"/>
      <c r="J39" s="6"/>
      <c r="K39" s="12"/>
    </row>
    <row r="40" spans="1:11" ht="15.6" x14ac:dyDescent="0.3">
      <c r="A40" s="15"/>
      <c r="B40" s="1"/>
      <c r="C40" s="1"/>
      <c r="D40" s="8"/>
      <c r="E40" s="1"/>
      <c r="F40" s="8"/>
      <c r="G40" s="1"/>
      <c r="H40" s="8"/>
      <c r="I40" s="3"/>
      <c r="J40" s="6"/>
      <c r="K40" s="12"/>
    </row>
    <row r="41" spans="1:11" ht="15.6" x14ac:dyDescent="0.3">
      <c r="A41" s="15"/>
      <c r="B41" s="1"/>
      <c r="C41" s="1"/>
      <c r="D41" s="8"/>
      <c r="E41" s="1"/>
      <c r="F41" s="8"/>
      <c r="G41" s="1"/>
      <c r="H41" s="8"/>
      <c r="I41" s="3"/>
      <c r="J41" s="6"/>
      <c r="K41" s="12"/>
    </row>
    <row r="42" spans="1:11" ht="15.6" x14ac:dyDescent="0.3">
      <c r="A42" s="15"/>
      <c r="B42" s="1"/>
      <c r="C42" s="1"/>
      <c r="D42" s="8"/>
      <c r="E42" s="1"/>
      <c r="F42" s="8"/>
      <c r="G42" s="1"/>
      <c r="H42" s="8"/>
      <c r="I42" s="3"/>
      <c r="J42" s="6"/>
      <c r="K42" s="12"/>
    </row>
    <row r="43" spans="1:11" ht="15.6" x14ac:dyDescent="0.3">
      <c r="A43" s="15"/>
      <c r="B43" s="1"/>
      <c r="K43" s="12"/>
    </row>
    <row r="44" spans="1:11" ht="15.6" x14ac:dyDescent="0.3">
      <c r="A44" s="15"/>
      <c r="B44" s="1"/>
      <c r="C44" s="1"/>
      <c r="D44" s="8"/>
      <c r="E44" s="1"/>
      <c r="F44" s="8"/>
      <c r="G44" s="1"/>
      <c r="H44" s="8"/>
      <c r="I44" s="3"/>
      <c r="J44" s="6"/>
      <c r="K44" s="12"/>
    </row>
    <row r="45" spans="1:11" ht="15.6" x14ac:dyDescent="0.3">
      <c r="A45" s="15"/>
      <c r="B45" s="1"/>
      <c r="C45" s="1"/>
      <c r="D45" s="8"/>
      <c r="E45" s="1"/>
      <c r="F45" s="8"/>
      <c r="G45" s="1"/>
      <c r="H45" s="8"/>
      <c r="I45" s="3"/>
      <c r="J45" s="6"/>
      <c r="K45" s="12"/>
    </row>
    <row r="46" spans="1:11" ht="15.6" x14ac:dyDescent="0.3">
      <c r="A46" s="16"/>
      <c r="B46" s="1"/>
      <c r="C46" s="1"/>
      <c r="D46" s="1"/>
      <c r="E46" s="1"/>
      <c r="F46" s="1"/>
      <c r="G46" s="1" t="s">
        <v>48</v>
      </c>
      <c r="H46" s="1"/>
      <c r="I46" s="3"/>
      <c r="J46" s="13"/>
      <c r="K46" s="14"/>
    </row>
    <row r="47" spans="1:11" ht="15.6" x14ac:dyDescent="0.3">
      <c r="A47" s="15"/>
      <c r="B47" s="1"/>
      <c r="C47" s="1"/>
      <c r="D47" s="1"/>
      <c r="E47" s="1"/>
      <c r="F47" s="1"/>
      <c r="G47" s="1" t="s">
        <v>49</v>
      </c>
      <c r="H47" s="1"/>
      <c r="I47" s="3">
        <f>SUM(I9:I46)</f>
        <v>11982.849999999999</v>
      </c>
      <c r="J47" s="13"/>
      <c r="K47" s="14"/>
    </row>
    <row r="48" spans="1:11" ht="15.6" x14ac:dyDescent="0.3">
      <c r="A48" s="15"/>
      <c r="B48" s="1"/>
      <c r="C48" s="1"/>
      <c r="D48" s="1"/>
      <c r="E48" s="1"/>
      <c r="F48" s="1"/>
      <c r="G48" s="8"/>
      <c r="H48" s="13"/>
      <c r="I48" s="3"/>
      <c r="J48" s="8"/>
      <c r="K48" s="14"/>
    </row>
    <row r="49" spans="1:11" ht="15.6" x14ac:dyDescent="0.3">
      <c r="A49" s="15"/>
      <c r="B49" s="1"/>
      <c r="C49" s="1" t="s">
        <v>50</v>
      </c>
      <c r="D49" s="1"/>
      <c r="E49" s="1"/>
      <c r="F49" s="1"/>
      <c r="G49" s="8"/>
      <c r="H49" s="1"/>
      <c r="I49" s="1"/>
      <c r="J49" s="8"/>
      <c r="K49" s="14"/>
    </row>
    <row r="50" spans="1:11" ht="15.6" x14ac:dyDescent="0.3">
      <c r="A50" s="15"/>
      <c r="B50" s="1"/>
      <c r="C50" s="1"/>
      <c r="D50" s="1"/>
      <c r="E50" s="1"/>
      <c r="F50" s="1"/>
      <c r="G50" s="8"/>
      <c r="H50" s="1"/>
      <c r="I50" s="1"/>
      <c r="J50" s="8"/>
      <c r="K50" s="14"/>
    </row>
    <row r="51" spans="1:11" ht="15.6" x14ac:dyDescent="0.3">
      <c r="A51" s="15"/>
      <c r="B51" s="1"/>
      <c r="C51" s="1"/>
      <c r="D51" s="1"/>
      <c r="E51" s="1"/>
      <c r="F51" s="1"/>
      <c r="G51" s="8"/>
      <c r="H51" s="1"/>
      <c r="I51" s="1"/>
      <c r="J51" s="13"/>
      <c r="K51" s="14"/>
    </row>
    <row r="52" spans="1:11" ht="15.6" x14ac:dyDescent="0.3">
      <c r="A52" s="15"/>
      <c r="B52" s="1"/>
      <c r="C52" s="1" t="s">
        <v>51</v>
      </c>
      <c r="D52" s="8"/>
      <c r="E52" s="1"/>
      <c r="F52" s="8"/>
      <c r="G52" s="1" t="s">
        <v>51</v>
      </c>
      <c r="H52" s="8"/>
      <c r="I52" s="8"/>
      <c r="J52" s="13"/>
      <c r="K52" s="14"/>
    </row>
    <row r="53" spans="1:11" ht="15.6" x14ac:dyDescent="0.3">
      <c r="A53" s="16"/>
      <c r="B53" s="1"/>
      <c r="C53" s="1"/>
      <c r="D53" s="8"/>
      <c r="E53" s="1"/>
      <c r="F53" s="8"/>
      <c r="G53" s="1"/>
      <c r="H53" s="8"/>
      <c r="I53" s="8"/>
      <c r="J53" s="13"/>
      <c r="K53" s="14"/>
    </row>
    <row r="54" spans="1:11" ht="15.6" x14ac:dyDescent="0.3">
      <c r="A54" s="16"/>
      <c r="B54" s="1"/>
      <c r="C54" s="1"/>
      <c r="D54" s="8"/>
      <c r="E54" s="1"/>
      <c r="F54" s="8"/>
      <c r="G54" s="1"/>
      <c r="H54" s="8"/>
      <c r="I54" s="8"/>
      <c r="J54" s="13"/>
      <c r="K54" s="14"/>
    </row>
    <row r="55" spans="1:11" ht="15.6" x14ac:dyDescent="0.3">
      <c r="A55" s="16"/>
      <c r="B55" s="8"/>
      <c r="C55" s="1"/>
      <c r="D55" s="8"/>
      <c r="E55" s="1"/>
      <c r="F55" s="8"/>
      <c r="G55" s="1"/>
      <c r="H55" s="8"/>
      <c r="I55" s="8"/>
      <c r="J55" s="8"/>
      <c r="K55" s="14"/>
    </row>
    <row r="56" spans="1:11" ht="15.6" x14ac:dyDescent="0.3">
      <c r="A56" s="8"/>
      <c r="B56" s="8"/>
      <c r="C56" s="1" t="s">
        <v>52</v>
      </c>
      <c r="D56" s="8"/>
      <c r="E56" s="1"/>
      <c r="F56" s="8"/>
      <c r="G56" s="1" t="s">
        <v>52</v>
      </c>
      <c r="H56" s="8"/>
      <c r="I56" s="8"/>
      <c r="J56" s="8"/>
      <c r="K56" s="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1BA1-1D8A-4B45-81E1-91E5A707F27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7642F-B204-4AEE-84B0-0439937EAE6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F95E-18DE-4B09-8635-13C3B62CEFE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D6240-A444-40DE-939C-BAD34E37679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D801D-9C35-46AB-81F6-4C4D278971D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DC8CD-FFA4-4784-8E70-279BA4AD466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April'20</vt:lpstr>
      <vt:lpstr>May'20</vt:lpstr>
      <vt:lpstr>June'20</vt:lpstr>
      <vt:lpstr>July'20</vt:lpstr>
      <vt:lpstr>Aug'20</vt:lpstr>
      <vt:lpstr>Sept'20</vt:lpstr>
      <vt:lpstr>Oct'20</vt:lpstr>
      <vt:lpstr>Nov'20</vt:lpstr>
      <vt:lpstr>Dec'20</vt:lpstr>
      <vt:lpstr>Jan'21</vt:lpstr>
      <vt:lpstr>Feb'21</vt:lpstr>
      <vt:lpstr>March'21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utc</dc:creator>
  <cp:lastModifiedBy>utc</cp:lastModifiedBy>
  <cp:lastPrinted>2020-05-21T11:23:34Z</cp:lastPrinted>
  <dcterms:created xsi:type="dcterms:W3CDTF">2020-02-24T10:59:39Z</dcterms:created>
  <dcterms:modified xsi:type="dcterms:W3CDTF">2020-06-08T10:09:26Z</dcterms:modified>
</cp:coreProperties>
</file>