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 activeTab="5"/>
  </bookViews>
  <sheets>
    <sheet name="April'18" sheetId="1" r:id="rId1"/>
    <sheet name="May'18" sheetId="2" r:id="rId2"/>
    <sheet name="June'18" sheetId="3" r:id="rId3"/>
    <sheet name="July'18" sheetId="4" r:id="rId4"/>
    <sheet name="Aug'18" sheetId="5" r:id="rId5"/>
    <sheet name="Sept'18" sheetId="6" r:id="rId6"/>
    <sheet name="Oct'18" sheetId="7" r:id="rId7"/>
    <sheet name="Nov'18" sheetId="8" r:id="rId8"/>
    <sheet name="Dec'18" sheetId="9" r:id="rId9"/>
    <sheet name="Jan'19" sheetId="10" r:id="rId10"/>
    <sheet name="Feb'19" sheetId="11" r:id="rId11"/>
    <sheet name="March'19" sheetId="12" r:id="rId12"/>
    <sheet name="Sheet10" sheetId="13" r:id="rId13"/>
  </sheets>
  <calcPr calcId="145621"/>
</workbook>
</file>

<file path=xl/calcChain.xml><?xml version="1.0" encoding="utf-8"?>
<calcChain xmlns="http://schemas.openxmlformats.org/spreadsheetml/2006/main">
  <c r="I60" i="7" l="1"/>
  <c r="H4" i="7" s="1"/>
  <c r="I75" i="6" l="1"/>
  <c r="H4" i="6" s="1"/>
  <c r="I65" i="5" l="1"/>
  <c r="H4" i="5" s="1"/>
  <c r="I65" i="3" l="1"/>
  <c r="H4" i="3" s="1"/>
  <c r="I93" i="2" l="1"/>
  <c r="H4" i="2" s="1"/>
  <c r="I59" i="1" l="1"/>
  <c r="H4" i="1" s="1"/>
  <c r="I57" i="4"/>
  <c r="H4" i="4"/>
</calcChain>
</file>

<file path=xl/sharedStrings.xml><?xml version="1.0" encoding="utf-8"?>
<sst xmlns="http://schemas.openxmlformats.org/spreadsheetml/2006/main" count="1627" uniqueCount="533">
  <si>
    <t>ULVERSTON TOWN COUNCIL</t>
  </si>
  <si>
    <t xml:space="preserve">   </t>
  </si>
  <si>
    <t xml:space="preserve">I present for approval the following statement of accounts and authorisation for payment of cheques amounting to........................................   </t>
  </si>
  <si>
    <t>Town Clerk...........................................................</t>
  </si>
  <si>
    <t>NO.</t>
  </si>
  <si>
    <t>SUPPLIER</t>
  </si>
  <si>
    <t>BUDGET HEAD</t>
  </si>
  <si>
    <t>DESCRIPTION</t>
  </si>
  <si>
    <t>AMOUNT</t>
  </si>
  <si>
    <t>CHQ/BACS</t>
  </si>
  <si>
    <t>BACS</t>
  </si>
  <si>
    <t>Public Conveniences</t>
  </si>
  <si>
    <t>Direct Salaries/NI/Pension</t>
  </si>
  <si>
    <t>Allotments</t>
  </si>
  <si>
    <t>MONTHLY/QUARTERLY DIRECT DEBIT/VISA /BACS AND STANDING ORDER PAYMENTS</t>
  </si>
  <si>
    <t>Miller Waite Ltd</t>
  </si>
  <si>
    <t>Contract/Main Photocopier &amp; Computer</t>
  </si>
  <si>
    <t>Monthly IT Service Contract Fee</t>
  </si>
  <si>
    <t>DD</t>
  </si>
  <si>
    <t>Lamont Pridmore</t>
  </si>
  <si>
    <t>Audit &amp; Accounting Fees</t>
  </si>
  <si>
    <t>Monthly Payroll &amp; Accounting Fees</t>
  </si>
  <si>
    <t>SO</t>
  </si>
  <si>
    <t>S. Yates</t>
  </si>
  <si>
    <t>J. Kendall</t>
  </si>
  <si>
    <t>Xero (UK) Ltd</t>
  </si>
  <si>
    <t>Monthly Subscription to Xero Accounts System</t>
  </si>
  <si>
    <t>MB Digital Ltd</t>
  </si>
  <si>
    <t>Contract/Photocopier &amp; Computer</t>
  </si>
  <si>
    <t>Monthly Photocopier Charges</t>
  </si>
  <si>
    <t>Global Payments</t>
  </si>
  <si>
    <t>Waterplus</t>
  </si>
  <si>
    <t>Water Charges - Sept - Dec'17 The Gill Toilets</t>
  </si>
  <si>
    <t>Southern Electric</t>
  </si>
  <si>
    <t>Office repairs &amp; running costs</t>
  </si>
  <si>
    <t>Cheque/Total</t>
  </si>
  <si>
    <t>GRAND TOTAL</t>
  </si>
  <si>
    <t>We have inspected the accounts as set out above and approve the same for payment</t>
  </si>
  <si>
    <t>...........................................................................COUNCILLOR</t>
  </si>
  <si>
    <t>…………………………………………………………….PRINT</t>
  </si>
  <si>
    <t>……………………………………………………………PRINT</t>
  </si>
  <si>
    <t>CALC</t>
  </si>
  <si>
    <t>Subscriptions and Licenses</t>
  </si>
  <si>
    <t>Data Protection Courts</t>
  </si>
  <si>
    <t>Paul Devlin Ltd</t>
  </si>
  <si>
    <t>Repairs &amp; Maintenance</t>
  </si>
  <si>
    <t>Window Cleaning in &amp; around Town</t>
  </si>
  <si>
    <t>JS Contract Cleaning Ltd</t>
  </si>
  <si>
    <t>Cleaning Service for The Gill</t>
  </si>
  <si>
    <t>Running Costs - new office</t>
  </si>
  <si>
    <t>Cleaning Service for TC Office</t>
  </si>
  <si>
    <t>Integrated Water Services</t>
  </si>
  <si>
    <t>Running Costs - Office</t>
  </si>
  <si>
    <t>Monthly Water Testing - TC Office</t>
  </si>
  <si>
    <t>Monthly Water Testing - The Gill</t>
  </si>
  <si>
    <t>Ulverston Now</t>
  </si>
  <si>
    <t>Marketing</t>
  </si>
  <si>
    <t>Town meeting Advert in Magazine</t>
  </si>
  <si>
    <t>Viking</t>
  </si>
  <si>
    <t>Office &amp; IT Equipment</t>
  </si>
  <si>
    <t>Stationery</t>
  </si>
  <si>
    <t>Andrew Nicholaides</t>
  </si>
  <si>
    <t>Artwork &amp; design on 2018 Festivals Leaflet</t>
  </si>
  <si>
    <t>Ulverston Methodist Church</t>
  </si>
  <si>
    <t>General Civic Events</t>
  </si>
  <si>
    <t>Hire of Meeting Room for the EA Meeting</t>
  </si>
  <si>
    <t>SLDC</t>
  </si>
  <si>
    <t>Non Domestic Rates for The Gil Toilets</t>
  </si>
  <si>
    <t>British Gas</t>
  </si>
  <si>
    <t>CCLA</t>
  </si>
  <si>
    <t>Miscellaneous Expenditure</t>
  </si>
  <si>
    <t>The Public Sector Deposit Fund</t>
  </si>
  <si>
    <t>Mr. A. Athersmith</t>
  </si>
  <si>
    <t>Allotment Deposit Refund - 47 Dragley Beck</t>
  </si>
  <si>
    <t>Mr. C. Murphy</t>
  </si>
  <si>
    <t>Allotment Deposit Refund - 16 The Ellers</t>
  </si>
  <si>
    <t>Monthly Salary - April 2018</t>
  </si>
  <si>
    <t>Monthly energy costs - March 18</t>
  </si>
  <si>
    <t>Cumbria Local Gov Pension</t>
  </si>
  <si>
    <t>Monthly Pension Contributions</t>
  </si>
  <si>
    <t>HM Revenue &amp; Customs</t>
  </si>
  <si>
    <t>Monthly PAYE/NI Contributions</t>
  </si>
  <si>
    <t>Prudential</t>
  </si>
  <si>
    <t>SCHEDULE OF CHEQUES/BACS - APRIL 2018  - AGENDA ITEM NO.  14.7</t>
  </si>
  <si>
    <t>Monthly AVC Contribution - April 2018</t>
  </si>
  <si>
    <t>Visa</t>
  </si>
  <si>
    <t xml:space="preserve">Energy Charges on King Street Lamp </t>
  </si>
  <si>
    <t>TOTAL</t>
  </si>
  <si>
    <t>Finger Prints</t>
  </si>
  <si>
    <t>Ulverston 2018 Festivals &amp; Attractions Leaflet</t>
  </si>
  <si>
    <t>Members Allowance</t>
  </si>
  <si>
    <t>Empty Bin @ Croflands for a further year 31/3/19</t>
  </si>
  <si>
    <t>BID Levy for Town Council Office</t>
  </si>
  <si>
    <t>Ulverston Coronation Hall</t>
  </si>
  <si>
    <t>Hire of Supper Room</t>
  </si>
  <si>
    <t>Room Hire for TC Meeting - March</t>
  </si>
  <si>
    <t>Window cleaning in Victoria Rd &amp; Croftlands</t>
  </si>
  <si>
    <t>Monthly transaction charges - March'19</t>
  </si>
  <si>
    <t>Talk Talk Business</t>
  </si>
  <si>
    <t>Telephone &amp; Internet</t>
  </si>
  <si>
    <t>Monthly Telephone Charges</t>
  </si>
  <si>
    <t>Water Charges D. Beck - Dec-Mar'19 (Estimated)</t>
  </si>
  <si>
    <t>1 x 24" LED Widescreen Monitor</t>
  </si>
  <si>
    <t>PAYMENTS MADE AFTER THE LAST TOWN COUNCIL MEETING</t>
  </si>
  <si>
    <t>Warren Young</t>
  </si>
  <si>
    <t>To supply and lay slate cursher up the track at H.Fall</t>
  </si>
  <si>
    <t>Lakeland Aggregates Ltd</t>
  </si>
  <si>
    <t>Green Spaces Little Hoad &amp; Gill Banks</t>
  </si>
  <si>
    <t>Materials for work of tidying Gill Banks</t>
  </si>
  <si>
    <t>Annual subscription 2018/2019</t>
  </si>
  <si>
    <t>Mr. L. Tallon</t>
  </si>
  <si>
    <t>Subscriptions</t>
  </si>
  <si>
    <t>Sir John Barrow Monument</t>
  </si>
  <si>
    <t>Diesel &amp; Cleaning Materials</t>
  </si>
  <si>
    <t>E.On</t>
  </si>
  <si>
    <t>Christmas Lighting &amp; Town Dressing</t>
  </si>
  <si>
    <t>Seasonal Lighting Charges</t>
  </si>
  <si>
    <t>To re-concrete into ground flood light on Hoad</t>
  </si>
  <si>
    <t>IT Contract Services</t>
  </si>
  <si>
    <t>Keys Letting Agency</t>
  </si>
  <si>
    <t>Shop Front Improvement Scheme</t>
  </si>
  <si>
    <t>The Original Men's Room</t>
  </si>
  <si>
    <t>Ulverston Pantomime Society</t>
  </si>
  <si>
    <t>Community Grants</t>
  </si>
  <si>
    <t>Community Grant</t>
  </si>
  <si>
    <t>Ulverston Amateur Operatic Society</t>
  </si>
  <si>
    <t>Ford Park Community Group</t>
  </si>
  <si>
    <t>Ulverston Canal Regeneration Group</t>
  </si>
  <si>
    <t>Ulverston In Bloom</t>
  </si>
  <si>
    <t>Furness Young Carers</t>
  </si>
  <si>
    <t>United Society of Artists</t>
  </si>
  <si>
    <t>Ulverston Outsiders Drama Society</t>
  </si>
  <si>
    <t>Friends of Church Walk Association</t>
  </si>
  <si>
    <t>Ulverston Scrap Store Plus</t>
  </si>
  <si>
    <t>Ulverston Gardeners Society</t>
  </si>
  <si>
    <t>Royal British Legion</t>
  </si>
  <si>
    <t>Ulverston Town Band</t>
  </si>
  <si>
    <t>Ulverston Inshore Rescue</t>
  </si>
  <si>
    <t>Ulverston Albert Association</t>
  </si>
  <si>
    <t>South Cumbria Retirement Band</t>
  </si>
  <si>
    <t>Ulverston Bringing Communities Together</t>
  </si>
  <si>
    <t>Ulverston Mind</t>
  </si>
  <si>
    <t>South Cumbria Musical Festival</t>
  </si>
  <si>
    <t>Festival Grants</t>
  </si>
  <si>
    <t>Festival Grant</t>
  </si>
  <si>
    <t>Ulverston Lantern Supporters Group</t>
  </si>
  <si>
    <t>Ulverston Printfest</t>
  </si>
  <si>
    <t>Ulverston Better Town Team</t>
  </si>
  <si>
    <t>St. George's Day Event</t>
  </si>
  <si>
    <t>Flag Fortnight</t>
  </si>
  <si>
    <t>Ulverston Dickensian Festival</t>
  </si>
  <si>
    <t>Furness Tradition</t>
  </si>
  <si>
    <t>Another Fine Fest</t>
  </si>
  <si>
    <t>Monthly Water Charges - The Gill Toilets</t>
  </si>
  <si>
    <t>Repairs to tap and lock &amp; the drains at the Gill</t>
  </si>
  <si>
    <t>FTS Fire &amp; Security Ltd</t>
  </si>
  <si>
    <t>Public Conveniences &amp; TC Office</t>
  </si>
  <si>
    <t>Office Repairs &amp; Running Costs</t>
  </si>
  <si>
    <t>Service of Fire Alarm. Lights &amp; Door Access</t>
  </si>
  <si>
    <t>Cleaning of The Gill Toilets</t>
  </si>
  <si>
    <t>Cleaning of TC Office</t>
  </si>
  <si>
    <t>Timpson Ltd</t>
  </si>
  <si>
    <t>Wrought Right</t>
  </si>
  <si>
    <t>To replace gatepost at Tank Field</t>
  </si>
  <si>
    <t>To replace post and fix tap at The Ellers</t>
  </si>
  <si>
    <t>1 x Keys for Hoad &amp; 1 x keys for TC Office</t>
  </si>
  <si>
    <t>Ulverston Community Enterprise</t>
  </si>
  <si>
    <t>Ulverston Community Partnership</t>
  </si>
  <si>
    <t>Grant 2018/19</t>
  </si>
  <si>
    <t>Grant 2018/10</t>
  </si>
  <si>
    <t>Furness Plastics Ltd</t>
  </si>
  <si>
    <t>Miscellaneous Expenses</t>
  </si>
  <si>
    <t>2 x Gold Winner CIB Signs</t>
  </si>
  <si>
    <t>To dig out and make bigger car park area at P. Grove</t>
  </si>
  <si>
    <t>Audit &amp; Accountancy Fees</t>
  </si>
  <si>
    <t>Water Testing - TC Office</t>
  </si>
  <si>
    <t>Water Testing - The Gill Toilets</t>
  </si>
  <si>
    <t>Hire of Supper Room for TC Meeting - April'18</t>
  </si>
  <si>
    <t>Paid</t>
  </si>
  <si>
    <t>Strimmed and grass cut at Poplar Grove</t>
  </si>
  <si>
    <t>Monthly Card Processing Charges</t>
  </si>
  <si>
    <t>Cumbrian Newspapers Ltd</t>
  </si>
  <si>
    <t>Civic Events</t>
  </si>
  <si>
    <t>Sponsorship for Heart of Ulverston Award</t>
  </si>
  <si>
    <t>Bike Station</t>
  </si>
  <si>
    <t>Hire of 4 Skips for Allotment Sites</t>
  </si>
  <si>
    <t>J. Airey</t>
  </si>
  <si>
    <t>Internal Audit ending 31 March 2018</t>
  </si>
  <si>
    <t>Temporary funding for the Town Mayor's Charity A/C</t>
  </si>
  <si>
    <t>Work done on the Ellers Allotment i.e.. Bridge &amp; Trees</t>
  </si>
  <si>
    <t>Ulverston International Music Festival</t>
  </si>
  <si>
    <t>Monthly subscription to Accounting Software</t>
  </si>
  <si>
    <t>Monthly photocopying charges</t>
  </si>
  <si>
    <t>Retro Rendezvous Festival</t>
  </si>
  <si>
    <t>Cleaning of Bus Shelters in &amp; around Town</t>
  </si>
  <si>
    <t>Council &amp; Community Projects</t>
  </si>
  <si>
    <t>SCHEDULE OF CHEQUES/BACS - MAY 2018  - AGENDA ITEM NO.  18.5</t>
  </si>
  <si>
    <t>Northern Print Distribution Ltd</t>
  </si>
  <si>
    <t>Distribution of 57,000 2018 Festival Leaflets</t>
  </si>
  <si>
    <t>Monthly Salary - May 2018</t>
  </si>
  <si>
    <t>Monthly AVC Contribution</t>
  </si>
  <si>
    <t>Monthly Accounting &amp; Payroll Service</t>
  </si>
  <si>
    <t>Rent</t>
  </si>
  <si>
    <t>Monthly Energy Charges - C Office</t>
  </si>
  <si>
    <t>Monthly Energy Charges - The Gill Toilets</t>
  </si>
  <si>
    <t>TP Framework</t>
  </si>
  <si>
    <t>Framing of Appreciation Cert - R. Browne</t>
  </si>
  <si>
    <t>Brunel Engraving Company</t>
  </si>
  <si>
    <t>Memorial Bench Plaques</t>
  </si>
  <si>
    <t>1 x Memorial Plaque (£100 donation) received</t>
  </si>
  <si>
    <t>Water Charges The Ellers - Feb-May'18</t>
  </si>
  <si>
    <t>Water Charges -Sandside - Feb-May'18</t>
  </si>
  <si>
    <t>Water Charges - Tank Field - Feb-May'18</t>
  </si>
  <si>
    <t>Water Charges - Hill Fall - Mar-May'18</t>
  </si>
  <si>
    <t>Water plus</t>
  </si>
  <si>
    <t>Ulverston Walk fest</t>
  </si>
  <si>
    <t>Crude Property Services Ltd</t>
  </si>
  <si>
    <t>Xerox (UK) Ltd</t>
  </si>
  <si>
    <t>Sink fall Recycling Skip Hire</t>
  </si>
  <si>
    <t>NatWest</t>
  </si>
  <si>
    <t>Cumbria Local Gov. Pension</t>
  </si>
  <si>
    <t>Lamont Primrose</t>
  </si>
  <si>
    <t>1st Instalment of Rent for TC Office</t>
  </si>
  <si>
    <t>Post Office Ltd</t>
  </si>
  <si>
    <t>Postage</t>
  </si>
  <si>
    <t>Postage Stamps</t>
  </si>
  <si>
    <t>Healthmatic Ltd</t>
  </si>
  <si>
    <t>Installation of 3 x Validators</t>
  </si>
  <si>
    <t>Hire of hall and refreshments - Healthy Town Meeting</t>
  </si>
  <si>
    <t>Ulverston Walkfest</t>
  </si>
  <si>
    <t>Clip Frames for VIP Centre</t>
  </si>
  <si>
    <t>D. Webster</t>
  </si>
  <si>
    <t>Town Mayor's Allowance</t>
  </si>
  <si>
    <t>Mayoral Allowance 2018/19</t>
  </si>
  <si>
    <t>S. Webster</t>
  </si>
  <si>
    <t>Deputy Mayor's Allowance</t>
  </si>
  <si>
    <t>Deputy Mayoral Allowance 2018/19</t>
  </si>
  <si>
    <t>Sinkfall Recycling Skip Hire &amp; Wast</t>
  </si>
  <si>
    <t>Skip Hire for an  skip at Mill Dam</t>
  </si>
  <si>
    <t>MB Digital</t>
  </si>
  <si>
    <t>Water Usage @ Dragley Beck March - May '18</t>
  </si>
  <si>
    <t>Subscriptions &amp; Licenses</t>
  </si>
  <si>
    <t>Monthly Accounting Software Fee</t>
  </si>
  <si>
    <t>Cumberland Building Society</t>
  </si>
  <si>
    <t>Petty Cash</t>
  </si>
  <si>
    <t>Reimbursement of funds for Petty Cash</t>
  </si>
  <si>
    <t>John Lambert (North West) Ltd</t>
  </si>
  <si>
    <t>Work done at the Monument</t>
  </si>
  <si>
    <t>Charter</t>
  </si>
  <si>
    <t>Design &amp; supply Charter Gardening Posters</t>
  </si>
  <si>
    <t>Monthly Accounting &amp; Payroll Fees</t>
  </si>
  <si>
    <t>To fit plaque to bench on Hoad</t>
  </si>
  <si>
    <t>2 x Grass cutting at Poplar Grove &amp; Strim</t>
  </si>
  <si>
    <t>1 x Wreath for Civic Sunday</t>
  </si>
  <si>
    <t>Cleaning of bush shelters in &amp; around the town</t>
  </si>
  <si>
    <t>Verse Group Ltd</t>
  </si>
  <si>
    <t>Support online reporting system issues</t>
  </si>
  <si>
    <t>Co-Op</t>
  </si>
  <si>
    <t>Tea, Coffee, Milk etc for Civic Sunday Refreshments</t>
  </si>
  <si>
    <t>Water &amp; Wastewater Charges Mar - June - The Gill</t>
  </si>
  <si>
    <t>Energy Charges - Hoad Monument Mar-June'18</t>
  </si>
  <si>
    <t>Community/Council Projects</t>
  </si>
  <si>
    <t>24 x Blue VIP Floor Graphics</t>
  </si>
  <si>
    <t>2 x Projecting Signs</t>
  </si>
  <si>
    <t>SCHEDULE OF CHEQUES/BACS - JUNE 2018  - AGENDA ITEM NO.  15.7</t>
  </si>
  <si>
    <t>Grass cut &amp; strim along fence at Ellers Allotment Site</t>
  </si>
  <si>
    <t>Town Meeting &amp; Council Meeting for May'18</t>
  </si>
  <si>
    <t>Monthly Salary - June 2018</t>
  </si>
  <si>
    <t>Back dated increase difference in payment from S.O.</t>
  </si>
  <si>
    <t>Monthly Salary - June2018</t>
  </si>
  <si>
    <t>To supply posts &amp; wire to divide an allotment on M. Dam</t>
  </si>
  <si>
    <t>Miller Waite</t>
  </si>
  <si>
    <t>Premier Outside Catering Ltd</t>
  </si>
  <si>
    <t>Monthly Energy Charges - TC Office</t>
  </si>
  <si>
    <t>Green Spaces</t>
  </si>
  <si>
    <t>Ian Whalley</t>
  </si>
  <si>
    <t>Update Mayoral Board</t>
  </si>
  <si>
    <t>To repair network problem on Jayne's PC</t>
  </si>
  <si>
    <t>Water Charges - Nov - June'2018 - TC Office</t>
  </si>
  <si>
    <t>Monthly Transaction Fee</t>
  </si>
  <si>
    <t>Cumbria County Council</t>
  </si>
  <si>
    <t>Medals, Ribbon &amp; Boxes for Past Mayor's</t>
  </si>
  <si>
    <t>Water Charges - Apl - June'18 - Mill Dam</t>
  </si>
  <si>
    <t>Grant towards the Tour of Britain Event</t>
  </si>
  <si>
    <t>Red Rose Social and Recreation Centre</t>
  </si>
  <si>
    <t>Design A4 leaflet on behalf of UCP Ulf Festivals 2018</t>
  </si>
  <si>
    <t>Monthly IT Support Contract</t>
  </si>
  <si>
    <t>Civic Sunday Buffet Refreshments</t>
  </si>
  <si>
    <t>Talk  Business</t>
  </si>
  <si>
    <t>Kansan Leveeing Arts &amp; Crafts Co Ltd</t>
  </si>
  <si>
    <t>To strim around paths and bench seats on Hoad</t>
  </si>
  <si>
    <t>Postage &amp; Freight</t>
  </si>
  <si>
    <t>Special Delivery Postage -  External Auditors</t>
  </si>
  <si>
    <t>Water &amp; Wastewater Charges  - The Gill</t>
  </si>
  <si>
    <t>Monthly Salary - July 2018</t>
  </si>
  <si>
    <t>Mr. B. Jackson</t>
  </si>
  <si>
    <t>Allotment Deposit Refunds</t>
  </si>
  <si>
    <t>Allotment Deposit Refund - 16A Sandside</t>
  </si>
  <si>
    <t>W.L.Jones Engravers</t>
  </si>
  <si>
    <t>Memorial Benches</t>
  </si>
  <si>
    <t>Plaque supplied &amp; fitted to bench on Hoad</t>
  </si>
  <si>
    <t>Energy charges for King Street Lamp</t>
  </si>
  <si>
    <t>2 x business sponsorship signs</t>
  </si>
  <si>
    <t>Cruden Property Services Ltd</t>
  </si>
  <si>
    <t>Repairs &amp; drainage works on the Gill Toilets</t>
  </si>
  <si>
    <t>A.H. Allonby</t>
  </si>
  <si>
    <t>Final refurbishment of shop front</t>
  </si>
  <si>
    <t>Lakeland Aggregates</t>
  </si>
  <si>
    <t>Green Spaces Gill Banks &amp; Little Hoad</t>
  </si>
  <si>
    <t>40mm green slate aggretate - path @ Stockbridge Lane</t>
  </si>
  <si>
    <t>Cleaning of bus shelters in and around the town</t>
  </si>
  <si>
    <t>Ulverston Men in Shed</t>
  </si>
  <si>
    <t>Ulverston Healthy Town Project</t>
  </si>
  <si>
    <t>SCHEDULE OF CHEQUES/BACS - JULY 2018  - AGENDA ITEM NO.  13.5</t>
  </si>
  <si>
    <t>Office Repairs &amp; running costs, Civic Sunday</t>
  </si>
  <si>
    <t>Hire of Supper Room/Civic Events</t>
  </si>
  <si>
    <t>S.O</t>
  </si>
  <si>
    <t>Ms. G. Owen</t>
  </si>
  <si>
    <t>Allotment Refund Deposit - 1B Sandside</t>
  </si>
  <si>
    <t>Monthly Telephone Account</t>
  </si>
  <si>
    <t>Remove &amp; replace certificate in frame</t>
  </si>
  <si>
    <t>Energy charges for The Gill Toilets</t>
  </si>
  <si>
    <t>Energy charges for Town Council Office</t>
  </si>
  <si>
    <t>Mr. K. Lindow</t>
  </si>
  <si>
    <t>Diesel expenses for 4x4 car</t>
  </si>
  <si>
    <t>The Coach House</t>
  </si>
  <si>
    <t>Refreshments for Cumbria in Bloom Judges</t>
  </si>
  <si>
    <t>S.A. Johnstone</t>
  </si>
  <si>
    <t>Laurel &amp; Hardy Statue</t>
  </si>
  <si>
    <t>Spring Summer Cleaning &amp; Maintenance of Statue</t>
  </si>
  <si>
    <t xml:space="preserve">SCHEDULE OF CHEQUES/BACS - AUGUST 2018 </t>
  </si>
  <si>
    <t>To fix the water pressure on the tap at Mill Dam</t>
  </si>
  <si>
    <t>Brunel Engraving</t>
  </si>
  <si>
    <t>To supply &amp; engrave a memorial plaque</t>
  </si>
  <si>
    <t>Advertising funds paid into UTC instead of UCP</t>
  </si>
  <si>
    <t>Mrs. A. Copeland</t>
  </si>
  <si>
    <t>Refund on card payment for plaque for Bench</t>
  </si>
  <si>
    <t>Novelties Direct Ltd</t>
  </si>
  <si>
    <t>500 Bowler Plastic Hats - Tour of Britain Event</t>
  </si>
  <si>
    <t>Jac Juggling</t>
  </si>
  <si>
    <t>Jac Products Kevlar Fire Wick - Tour of Britain Event</t>
  </si>
  <si>
    <t>Monthly Salary - Aug 2018</t>
  </si>
  <si>
    <t>West Lakes Electrical</t>
  </si>
  <si>
    <t>1/8 Page advert for Chartr Family Day</t>
  </si>
  <si>
    <t>Furmess Plastics</t>
  </si>
  <si>
    <t>Community Projects</t>
  </si>
  <si>
    <t>1 x Ulverston VIP Signage</t>
  </si>
  <si>
    <t>1 Tap Washer at Sandside</t>
  </si>
  <si>
    <t>To cut back overhanging brambles and along wall</t>
  </si>
  <si>
    <t>To replace tap washer n stand pipe at Mill Dam</t>
  </si>
  <si>
    <t>Memorial Bench</t>
  </si>
  <si>
    <t>To fit plaque on bench on Hoad</t>
  </si>
  <si>
    <t>Hall Hire &amp; Refreshments - Ulverston Healthy Town</t>
  </si>
  <si>
    <t>The Hat Box</t>
  </si>
  <si>
    <t>Ms. Tracy Wells</t>
  </si>
  <si>
    <t>Window cleaning bus shelters in &amp; around town</t>
  </si>
  <si>
    <t>Office Supples</t>
  </si>
  <si>
    <t>Hall Hire</t>
  </si>
  <si>
    <t>Hire of Supper Room for July Meeting</t>
  </si>
  <si>
    <t>Electrical PAT Testing in the Monument</t>
  </si>
  <si>
    <t>Electrical PAT Testing in office</t>
  </si>
  <si>
    <t>Electrical testing for main power box for Christmas Lights</t>
  </si>
  <si>
    <t>Erecting of Bunting around the Town</t>
  </si>
  <si>
    <t>Deep Red Creative Ltd</t>
  </si>
  <si>
    <t>210 T Shirts - Tour of Britain</t>
  </si>
  <si>
    <t>VISA</t>
  </si>
  <si>
    <t>1 x Memorial Plaque</t>
  </si>
  <si>
    <t>The Coach House Café</t>
  </si>
  <si>
    <t>Refreshments for the Britain in Bloom Judges</t>
  </si>
  <si>
    <t>Richard Haworth</t>
  </si>
  <si>
    <t>8 x Table Cloths for TC Meetings</t>
  </si>
  <si>
    <t>Room Hire</t>
  </si>
  <si>
    <t>The Northern Line</t>
  </si>
  <si>
    <t>J. Milby</t>
  </si>
  <si>
    <t>Materials for wheel workshop - Tour of Britain</t>
  </si>
  <si>
    <t>To remove Bodlea from wall around the Ellers Allotments</t>
  </si>
  <si>
    <t>Monthly Payroll &amp; Accountng Fees</t>
  </si>
  <si>
    <t>Additional support for year end annual return</t>
  </si>
  <si>
    <t>Chatsworth Signs</t>
  </si>
  <si>
    <t>To supply &amp; fit 12 Cycdle Race Signs - Tour of Britain</t>
  </si>
  <si>
    <t xml:space="preserve">Bid Expenditure </t>
  </si>
  <si>
    <t>To supply images TOB &amp; stickers for TOB</t>
  </si>
  <si>
    <t>1 x Bag 'O' Scrap - TOB</t>
  </si>
  <si>
    <t>To cut grass and strim hedges at Poplar Grove</t>
  </si>
  <si>
    <t>To remove plaque and fit new one on Bench on Hoad</t>
  </si>
  <si>
    <t>To designj art work for Charity Ball and various</t>
  </si>
  <si>
    <t>Meals &amp; drinks for Albert Visitors</t>
  </si>
  <si>
    <t>Red Rose Recreation Centre</t>
  </si>
  <si>
    <t>Water Charges May-Aug - Poplar Grove</t>
  </si>
  <si>
    <t>Water Charges May-Aug - Mill Dam</t>
  </si>
  <si>
    <t>Water Charges  May-Aug - Tank Field</t>
  </si>
  <si>
    <t>Water &amp; Wastewater Charges  - The Gill x July &amp; Aug</t>
  </si>
  <si>
    <t>Office Repairs &amp; Runnihg Costs</t>
  </si>
  <si>
    <t>Energy Charges - July'18 - The Gill</t>
  </si>
  <si>
    <t>Energy Charges - July'18 - TC Office</t>
  </si>
  <si>
    <t>Materials and Labour - Art work for Hoad - TOB</t>
  </si>
  <si>
    <t>Water Charges May-Aug'18 - The Ellers</t>
  </si>
  <si>
    <t>Reimbursement of Postage Stamps</t>
  </si>
  <si>
    <t>Haddow Stoves Shop Ltd</t>
  </si>
  <si>
    <t>Grant approved for Shop Front Scheme</t>
  </si>
  <si>
    <t>Trickle Charge</t>
  </si>
  <si>
    <t>BID Expenditure</t>
  </si>
  <si>
    <t>South Cumbria (Retirement) Brass Band</t>
  </si>
  <si>
    <t>Lakes Wedding Magicians</t>
  </si>
  <si>
    <t>David Andrew</t>
  </si>
  <si>
    <t>Catz Face Art</t>
  </si>
  <si>
    <t>Chatsworth Signs Ltd</t>
  </si>
  <si>
    <t>Caroline Smith</t>
  </si>
  <si>
    <t xml:space="preserve"> Pd</t>
  </si>
  <si>
    <t>Monthly Water Charged - The Gill</t>
  </si>
  <si>
    <t>Monthly Salary - Sept 2018</t>
  </si>
  <si>
    <t>Town Lands</t>
  </si>
  <si>
    <t>Green Spaces Little Hoad and Gill</t>
  </si>
  <si>
    <t>1/2 yearly rent</t>
  </si>
  <si>
    <t>Water Charges TC Office - June-Aug'18</t>
  </si>
  <si>
    <t>Water Charges Hill Fall - May-Aug'18</t>
  </si>
  <si>
    <t>Hill Foot Garden Centre</t>
  </si>
  <si>
    <t>Gift Vouchers for Allotment Winners</t>
  </si>
  <si>
    <t>Strimmed and planted with wild flowers, cut back paths</t>
  </si>
  <si>
    <t>To replace tap washer at Mill Dam Allotments</t>
  </si>
  <si>
    <t>Grass cut at Poplar Grove</t>
  </si>
  <si>
    <t>K. Gammack</t>
  </si>
  <si>
    <t>Allotment Deposits</t>
  </si>
  <si>
    <t>Refund of deposit 12 The Ellers</t>
  </si>
  <si>
    <t>M. Whiteside</t>
  </si>
  <si>
    <t>Refund of deposit 7 Tank Field</t>
  </si>
  <si>
    <t>C. Thornhill</t>
  </si>
  <si>
    <t>Refund of deposit 25 The Ellers</t>
  </si>
  <si>
    <t>B. Bolton</t>
  </si>
  <si>
    <t>Refund of deposit 56 Dragley Beck</t>
  </si>
  <si>
    <t>C. Collinge</t>
  </si>
  <si>
    <t>Refund of deposit 69 Dragley Beck</t>
  </si>
  <si>
    <t>Energy Charges Hoad - June-Sept'18</t>
  </si>
  <si>
    <t>Newsquest Media Group</t>
  </si>
  <si>
    <t>Water Testing - TC Office - July</t>
  </si>
  <si>
    <t>Water Testing - The Gill Toilets - July</t>
  </si>
  <si>
    <t>Water Testing - TC Office - Aug</t>
  </si>
  <si>
    <t>Water Testing - The Gill Toilets - Aug</t>
  </si>
  <si>
    <t xml:space="preserve">Yearly Gambling Act Fee </t>
  </si>
  <si>
    <t>The Bread &amp; Butter Theatre Co Ltd</t>
  </si>
  <si>
    <t>SCHEDULE OF CHEQUES/BACS - SEPTEMBER 2018 . AGENDA ITEM 16.5</t>
  </si>
  <si>
    <t>Kerry Milligan</t>
  </si>
  <si>
    <t>Preparation of Management Plan for Gill Banks</t>
  </si>
  <si>
    <t>Hire of Band to play at Tour of Britain (to be Refunded)</t>
  </si>
  <si>
    <t>Hire of Band to play at Tour of Britain (To be refunded)</t>
  </si>
  <si>
    <t>Street Entertainment for the TOB (To be refunded)</t>
  </si>
  <si>
    <t>Face Painting for Tour of Britain (to be Refunded</t>
  </si>
  <si>
    <t xml:space="preserve"> The Sunderland Shanty Crew - TOB (to be refunded)</t>
  </si>
  <si>
    <t>Final Payment Cycling Icon Signs - TOB (to be refunded)</t>
  </si>
  <si>
    <t>Materials for wheel workshops - TOB (to be refunded)</t>
  </si>
  <si>
    <t>Print &amp; Delivery A5 flyers - TOB (to be refunded)</t>
  </si>
  <si>
    <t>1 x Tour of Britain Banner (to be refunded)</t>
  </si>
  <si>
    <t>Road Closure Fee for Tour of Britain(to be refunded)</t>
  </si>
  <si>
    <t>Prize for best dressed Bike</t>
  </si>
  <si>
    <t>Reimbursement of petty cash funds</t>
  </si>
  <si>
    <t>Grass hedge cut at Poplar Grove</t>
  </si>
  <si>
    <t>Milton Haworth</t>
  </si>
  <si>
    <t>Photographic work for TOB - (To be refunded)</t>
  </si>
  <si>
    <t>Ted's Cutting Room</t>
  </si>
  <si>
    <t>Final Invoices received for Payment</t>
  </si>
  <si>
    <t>To print &amp; delivery 5000 TOB Flyers</t>
  </si>
  <si>
    <t>M. Wilson</t>
  </si>
  <si>
    <t>Expenses pertaining to Ulv Healthy Town Project</t>
  </si>
  <si>
    <t>Refunds for tickets for cancelled Mayor's Ball</t>
  </si>
  <si>
    <t>Various (Card Refunds)</t>
  </si>
  <si>
    <t>Various (Cash Refunds)</t>
  </si>
  <si>
    <t>Various (BACS Refunds)</t>
  </si>
  <si>
    <t>Cash</t>
  </si>
  <si>
    <t xml:space="preserve">ProGreen </t>
  </si>
  <si>
    <t>Materials for the Gill Banks Project</t>
  </si>
  <si>
    <t>Mr. P. Winston</t>
  </si>
  <si>
    <t>Cumbria Wildflowers Ltd</t>
  </si>
  <si>
    <t>Purchase of seeds for the Gill Banks Project</t>
  </si>
  <si>
    <t>BID Co Ltd</t>
  </si>
  <si>
    <t>Sale of Tour of Britain T-Shirts received by Shops</t>
  </si>
  <si>
    <t>Kim Farr</t>
  </si>
  <si>
    <t>Community &amp; Council Projects</t>
  </si>
  <si>
    <t>Expenses for the Cumbria In Bloom Awards</t>
  </si>
  <si>
    <t>Water Charges</t>
  </si>
  <si>
    <t>Monthly Salary - October 2018</t>
  </si>
  <si>
    <t>Alterations to sign for 2018 Event</t>
  </si>
  <si>
    <t>To split several allotments on all sites</t>
  </si>
  <si>
    <t>2nd instalment of Office Rent</t>
  </si>
  <si>
    <t>Photographic work for Cumbria in Bloom Awards</t>
  </si>
  <si>
    <t>Cleaning of bus shelters in and around town</t>
  </si>
  <si>
    <t>Training &amp; Travel</t>
  </si>
  <si>
    <t>Planning course for 1 Delegate</t>
  </si>
  <si>
    <t>Cruden Property Services</t>
  </si>
  <si>
    <t>To rebuild TC Office Wall outside building</t>
  </si>
  <si>
    <t>Marl International LTD</t>
  </si>
  <si>
    <t>3rd year Contract for lights (Refunded by BIDS)</t>
  </si>
  <si>
    <t>Old Farmhouse Pub &amp; Dining</t>
  </si>
  <si>
    <t>Town Twinning Civic Expenses</t>
  </si>
  <si>
    <t>Deposit for Twinning Delegates Meal</t>
  </si>
  <si>
    <t>Painting of squirrel benches in and around town</t>
  </si>
  <si>
    <t>Charter Festival</t>
  </si>
  <si>
    <t>Cost of providing prizes for Ulverston Charter Day</t>
  </si>
  <si>
    <t>Cancellation Fee for hire of Hall - Mayor's Ball</t>
  </si>
  <si>
    <t>Hire of Hall for the Cumbria In Bloom Awards</t>
  </si>
  <si>
    <t>Hire of Supper Room - Charter Coffee Morning</t>
  </si>
  <si>
    <t>Election Expenses</t>
  </si>
  <si>
    <t>Parish Election Costs - May 2018</t>
  </si>
  <si>
    <t>SCHEDULE OF CHEQUES/BACS - OCTOBER 2018 . AGENDA ITEM 13.6</t>
  </si>
  <si>
    <t>Hire of Supper Room for Sept Meeting</t>
  </si>
  <si>
    <t>Energy Costs Lamp in King Street - June - Sept'18</t>
  </si>
  <si>
    <t>Ms. J. Dawson</t>
  </si>
  <si>
    <t>Allotment Refund Deposits</t>
  </si>
  <si>
    <t>Allotment Refund - 4a Mill Dam</t>
  </si>
  <si>
    <t>Town Mayor's Charities</t>
  </si>
  <si>
    <t>Proceeds from Charter Coffee Morning &amp; Quiz Night</t>
  </si>
  <si>
    <t>The Cumberland</t>
  </si>
  <si>
    <t>Bank Fees</t>
  </si>
  <si>
    <t>Bank Charges - July - Sept'2018</t>
  </si>
  <si>
    <t>Mr. S. Bullock</t>
  </si>
  <si>
    <t>Allotment Refund - 82 Dragley Beck</t>
  </si>
  <si>
    <t>WaterTesting - The Gill Toilets</t>
  </si>
  <si>
    <t>St John Ambulance</t>
  </si>
  <si>
    <t>BIDS Expenditure</t>
  </si>
  <si>
    <t>First Aid and medical cover for Tour of Britain</t>
  </si>
  <si>
    <t>Lavish Hair &amp; Nail Salon</t>
  </si>
  <si>
    <t>Final invoice received</t>
  </si>
  <si>
    <t>Xero Training for staff</t>
  </si>
  <si>
    <t>Luxe Hair</t>
  </si>
  <si>
    <t>Adobe Acrobat</t>
  </si>
  <si>
    <t xml:space="preserve">Software to convert pdf files </t>
  </si>
  <si>
    <t xml:space="preserve">Hair and Nail Port </t>
  </si>
  <si>
    <t>Charges for sorting out problem with JK's emails</t>
  </si>
  <si>
    <t>Backstage Circus</t>
  </si>
  <si>
    <t>Entertainment for Charter Day</t>
  </si>
  <si>
    <t>189-190</t>
  </si>
  <si>
    <t>Employes Salaries,Pension/PAYE/NI</t>
  </si>
  <si>
    <t>231-235</t>
  </si>
  <si>
    <t>Employees Salaries/Pension,PAYE/NI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</si>
</sst>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3" fontId="1" fillId="0" borderId="0" xfId="1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0" xfId="0" applyNumberFormat="1"/>
    <xf numFmtId="0" fontId="4" fillId="0" borderId="0" xfId="0" applyFont="1" applyAlignment="1">
      <alignment horizontal="center"/>
    </xf>
    <xf numFmtId="2" fontId="4" fillId="0" borderId="0" xfId="0" applyNumberFormat="1" applyFont="1"/>
    <xf numFmtId="43" fontId="3" fillId="0" borderId="0" xfId="1" applyFont="1"/>
    <xf numFmtId="2" fontId="3" fillId="0" borderId="0" xfId="0" applyNumberFormat="1" applyFont="1"/>
    <xf numFmtId="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28" workbookViewId="0">
      <selection activeCell="A45" sqref="A45:XFD45"/>
    </sheetView>
  </sheetViews>
  <sheetFormatPr defaultRowHeight="15" x14ac:dyDescent="0.25"/>
  <cols>
    <col min="2" max="2" width="1.140625" customWidth="1"/>
    <col min="3" max="3" width="28.42578125" customWidth="1"/>
    <col min="4" max="4" width="1.140625" customWidth="1"/>
    <col min="5" max="5" width="41.5703125" customWidth="1"/>
    <col min="6" max="6" width="0.42578125" customWidth="1"/>
    <col min="7" max="7" width="57.42578125" customWidth="1"/>
    <col min="8" max="8" width="12.5703125" customWidth="1"/>
    <col min="9" max="9" width="13.42578125" customWidth="1"/>
    <col min="10" max="10" width="13.85546875" customWidth="1"/>
    <col min="11" max="11" width="11.140625" customWidth="1"/>
  </cols>
  <sheetData>
    <row r="1" spans="1:11" ht="15.75" x14ac:dyDescent="0.25">
      <c r="A1" s="1"/>
      <c r="B1" s="1"/>
      <c r="C1" s="3"/>
      <c r="D1" s="3"/>
      <c r="E1" s="3" t="s">
        <v>0</v>
      </c>
      <c r="F1" s="3"/>
      <c r="G1" s="3"/>
      <c r="H1" s="1"/>
      <c r="I1" s="1"/>
      <c r="J1" s="1"/>
    </row>
    <row r="2" spans="1:11" ht="15.75" x14ac:dyDescent="0.25">
      <c r="A2" s="1"/>
      <c r="B2" s="1"/>
      <c r="C2" s="3" t="s">
        <v>83</v>
      </c>
      <c r="D2" s="3"/>
      <c r="E2" s="3"/>
      <c r="F2" s="3"/>
      <c r="G2" s="3"/>
      <c r="H2" s="1"/>
      <c r="I2" s="1"/>
      <c r="J2" s="1" t="s">
        <v>1</v>
      </c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1"/>
      <c r="B4" s="1"/>
      <c r="C4" s="1" t="s">
        <v>2</v>
      </c>
      <c r="D4" s="1"/>
      <c r="E4" s="1"/>
      <c r="F4" s="1"/>
      <c r="G4" s="1"/>
      <c r="H4" s="2">
        <f>H59+I59</f>
        <v>54589.959999999992</v>
      </c>
      <c r="I4" s="1"/>
      <c r="J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.75" x14ac:dyDescent="0.25">
      <c r="A8" s="3" t="s">
        <v>4</v>
      </c>
      <c r="B8" s="3"/>
      <c r="C8" s="3" t="s">
        <v>5</v>
      </c>
      <c r="D8" s="3"/>
      <c r="E8" s="3" t="s">
        <v>6</v>
      </c>
      <c r="F8" s="3"/>
      <c r="G8" s="3" t="s">
        <v>7</v>
      </c>
      <c r="H8" s="3"/>
      <c r="I8" s="3" t="s">
        <v>8</v>
      </c>
      <c r="J8" s="3" t="s">
        <v>9</v>
      </c>
      <c r="K8" s="3" t="s">
        <v>87</v>
      </c>
    </row>
    <row r="9" spans="1:11" ht="15.75" x14ac:dyDescent="0.25">
      <c r="A9" s="1">
        <v>518</v>
      </c>
      <c r="B9" s="1"/>
      <c r="C9" s="1" t="s">
        <v>41</v>
      </c>
      <c r="D9" s="1"/>
      <c r="E9" s="1" t="s">
        <v>42</v>
      </c>
      <c r="F9" s="1"/>
      <c r="G9" s="1" t="s">
        <v>43</v>
      </c>
      <c r="H9" s="1"/>
      <c r="I9" s="2">
        <v>70</v>
      </c>
      <c r="J9" s="4" t="s">
        <v>10</v>
      </c>
      <c r="K9" s="2"/>
    </row>
    <row r="10" spans="1:11" ht="15.75" x14ac:dyDescent="0.25">
      <c r="A10" s="1">
        <v>519</v>
      </c>
      <c r="B10" s="1"/>
      <c r="C10" s="1" t="s">
        <v>44</v>
      </c>
      <c r="D10" s="1"/>
      <c r="E10" s="1" t="s">
        <v>45</v>
      </c>
      <c r="F10" s="1"/>
      <c r="G10" s="1" t="s">
        <v>46</v>
      </c>
      <c r="H10" s="1"/>
      <c r="I10" s="2">
        <v>93.6</v>
      </c>
      <c r="J10" s="4" t="s">
        <v>10</v>
      </c>
      <c r="K10" s="2"/>
    </row>
    <row r="11" spans="1:11" ht="15.75" x14ac:dyDescent="0.25">
      <c r="A11" s="1">
        <v>519</v>
      </c>
      <c r="B11" s="1"/>
      <c r="C11" s="1" t="s">
        <v>44</v>
      </c>
      <c r="D11" s="1"/>
      <c r="E11" s="1" t="s">
        <v>45</v>
      </c>
      <c r="F11" s="1"/>
      <c r="G11" s="1" t="s">
        <v>96</v>
      </c>
      <c r="H11" s="1"/>
      <c r="I11" s="2">
        <v>48</v>
      </c>
      <c r="J11" s="4" t="s">
        <v>10</v>
      </c>
      <c r="K11" s="2">
        <v>141.6</v>
      </c>
    </row>
    <row r="12" spans="1:11" ht="15.75" x14ac:dyDescent="0.25">
      <c r="A12" s="1">
        <v>520</v>
      </c>
      <c r="B12" s="1"/>
      <c r="C12" s="1" t="s">
        <v>47</v>
      </c>
      <c r="D12" s="1"/>
      <c r="E12" s="1" t="s">
        <v>11</v>
      </c>
      <c r="F12" s="1"/>
      <c r="G12" s="1" t="s">
        <v>48</v>
      </c>
      <c r="H12" s="1"/>
      <c r="I12" s="2">
        <v>440.64</v>
      </c>
      <c r="J12" s="4" t="s">
        <v>10</v>
      </c>
      <c r="K12" s="2"/>
    </row>
    <row r="13" spans="1:11" ht="15.75" x14ac:dyDescent="0.25">
      <c r="A13" s="1">
        <v>521</v>
      </c>
      <c r="B13" s="1"/>
      <c r="C13" s="1" t="s">
        <v>47</v>
      </c>
      <c r="D13" s="1"/>
      <c r="E13" s="1" t="s">
        <v>49</v>
      </c>
      <c r="F13" s="1"/>
      <c r="G13" s="1" t="s">
        <v>50</v>
      </c>
      <c r="H13" s="1"/>
      <c r="I13" s="2">
        <v>172.8</v>
      </c>
      <c r="J13" s="4" t="s">
        <v>10</v>
      </c>
      <c r="K13" s="2">
        <v>613.44000000000005</v>
      </c>
    </row>
    <row r="14" spans="1:11" ht="15.75" x14ac:dyDescent="0.25">
      <c r="A14" s="1">
        <v>522</v>
      </c>
      <c r="B14" s="1"/>
      <c r="C14" s="1" t="s">
        <v>51</v>
      </c>
      <c r="D14" s="1"/>
      <c r="E14" s="1" t="s">
        <v>52</v>
      </c>
      <c r="F14" s="1"/>
      <c r="G14" s="1" t="s">
        <v>53</v>
      </c>
      <c r="H14" s="1"/>
      <c r="I14" s="2">
        <v>18</v>
      </c>
      <c r="J14" s="4" t="s">
        <v>10</v>
      </c>
      <c r="K14" s="2"/>
    </row>
    <row r="15" spans="1:11" ht="15.75" x14ac:dyDescent="0.25">
      <c r="A15" s="1">
        <v>523</v>
      </c>
      <c r="B15" s="1"/>
      <c r="C15" s="1" t="s">
        <v>51</v>
      </c>
      <c r="D15" s="1"/>
      <c r="E15" s="1" t="s">
        <v>11</v>
      </c>
      <c r="F15" s="1"/>
      <c r="G15" s="1" t="s">
        <v>54</v>
      </c>
      <c r="H15" s="1"/>
      <c r="I15" s="2">
        <v>18</v>
      </c>
      <c r="J15" s="4" t="s">
        <v>10</v>
      </c>
      <c r="K15" s="2">
        <v>36</v>
      </c>
    </row>
    <row r="16" spans="1:11" ht="15.75" x14ac:dyDescent="0.25">
      <c r="A16" s="1">
        <v>524</v>
      </c>
      <c r="B16" s="1"/>
      <c r="C16" s="1" t="s">
        <v>55</v>
      </c>
      <c r="D16" s="1"/>
      <c r="E16" s="1" t="s">
        <v>56</v>
      </c>
      <c r="F16" s="1"/>
      <c r="G16" s="1" t="s">
        <v>57</v>
      </c>
      <c r="H16" s="1"/>
      <c r="I16" s="2">
        <v>106.8</v>
      </c>
      <c r="J16" s="4" t="s">
        <v>10</v>
      </c>
      <c r="K16" s="2"/>
    </row>
    <row r="17" spans="1:11" ht="15.75" x14ac:dyDescent="0.25">
      <c r="A17" s="1">
        <v>525</v>
      </c>
      <c r="B17" s="1"/>
      <c r="C17" s="1" t="s">
        <v>58</v>
      </c>
      <c r="D17" s="1"/>
      <c r="E17" s="1" t="s">
        <v>59</v>
      </c>
      <c r="F17" s="1"/>
      <c r="G17" s="1" t="s">
        <v>60</v>
      </c>
      <c r="H17" s="1"/>
      <c r="I17" s="2">
        <v>21.73</v>
      </c>
      <c r="J17" s="4" t="s">
        <v>10</v>
      </c>
      <c r="K17" s="2"/>
    </row>
    <row r="18" spans="1:11" ht="15.75" x14ac:dyDescent="0.25">
      <c r="A18" s="1">
        <v>526</v>
      </c>
      <c r="B18" s="1"/>
      <c r="C18" s="1" t="s">
        <v>61</v>
      </c>
      <c r="D18" s="1"/>
      <c r="E18" s="1" t="s">
        <v>56</v>
      </c>
      <c r="F18" s="1"/>
      <c r="G18" s="1" t="s">
        <v>62</v>
      </c>
      <c r="H18" s="1"/>
      <c r="I18" s="2">
        <v>410</v>
      </c>
      <c r="J18" s="4" t="s">
        <v>10</v>
      </c>
      <c r="K18" s="2"/>
    </row>
    <row r="19" spans="1:11" ht="15.75" x14ac:dyDescent="0.25">
      <c r="A19" s="1">
        <v>527</v>
      </c>
      <c r="B19" s="1"/>
      <c r="C19" s="1" t="s">
        <v>63</v>
      </c>
      <c r="D19" s="1"/>
      <c r="E19" s="1" t="s">
        <v>64</v>
      </c>
      <c r="F19" s="1"/>
      <c r="G19" s="1" t="s">
        <v>65</v>
      </c>
      <c r="H19" s="1"/>
      <c r="I19" s="2">
        <v>16</v>
      </c>
      <c r="J19" s="4" t="s">
        <v>10</v>
      </c>
      <c r="K19" s="2"/>
    </row>
    <row r="20" spans="1:11" ht="15.75" x14ac:dyDescent="0.25">
      <c r="A20" s="1">
        <v>528</v>
      </c>
      <c r="B20" s="1"/>
      <c r="C20" s="1" t="s">
        <v>66</v>
      </c>
      <c r="D20" s="1"/>
      <c r="E20" s="1" t="s">
        <v>11</v>
      </c>
      <c r="F20" s="1"/>
      <c r="G20" s="1" t="s">
        <v>67</v>
      </c>
      <c r="H20" s="1"/>
      <c r="I20" s="2">
        <v>1368</v>
      </c>
      <c r="J20" s="4" t="s">
        <v>10</v>
      </c>
      <c r="K20" s="2"/>
    </row>
    <row r="21" spans="1:11" ht="15.75" x14ac:dyDescent="0.25">
      <c r="A21" s="1">
        <v>529</v>
      </c>
      <c r="B21" s="1"/>
      <c r="C21" s="1" t="s">
        <v>69</v>
      </c>
      <c r="D21" s="1"/>
      <c r="E21" s="1" t="s">
        <v>70</v>
      </c>
      <c r="F21" s="1"/>
      <c r="G21" s="1" t="s">
        <v>71</v>
      </c>
      <c r="H21" s="1"/>
      <c r="I21" s="2">
        <v>40000</v>
      </c>
      <c r="J21" s="4" t="s">
        <v>10</v>
      </c>
      <c r="K21" s="2"/>
    </row>
    <row r="22" spans="1:11" ht="15.75" x14ac:dyDescent="0.25">
      <c r="A22" s="1">
        <v>530</v>
      </c>
      <c r="B22" s="1"/>
      <c r="C22" s="1" t="s">
        <v>72</v>
      </c>
      <c r="D22" s="1"/>
      <c r="E22" s="1" t="s">
        <v>13</v>
      </c>
      <c r="F22" s="1"/>
      <c r="G22" s="1" t="s">
        <v>73</v>
      </c>
      <c r="H22" s="1"/>
      <c r="I22" s="2">
        <v>50</v>
      </c>
      <c r="J22" s="4" t="s">
        <v>10</v>
      </c>
      <c r="K22" s="2"/>
    </row>
    <row r="23" spans="1:11" ht="15.75" x14ac:dyDescent="0.25">
      <c r="A23" s="1">
        <v>531</v>
      </c>
      <c r="B23" s="1"/>
      <c r="C23" s="1" t="s">
        <v>74</v>
      </c>
      <c r="D23" s="1"/>
      <c r="E23" s="1" t="s">
        <v>13</v>
      </c>
      <c r="F23" s="1"/>
      <c r="G23" s="1" t="s">
        <v>75</v>
      </c>
      <c r="H23" s="1"/>
      <c r="I23" s="2">
        <v>50</v>
      </c>
      <c r="J23" s="4" t="s">
        <v>10</v>
      </c>
      <c r="K23" s="2"/>
    </row>
    <row r="24" spans="1:11" ht="15.75" x14ac:dyDescent="0.25">
      <c r="A24" s="1">
        <v>532</v>
      </c>
      <c r="B24" s="1"/>
      <c r="C24" s="1" t="s">
        <v>78</v>
      </c>
      <c r="D24" s="1"/>
      <c r="E24" s="1" t="s">
        <v>12</v>
      </c>
      <c r="F24" s="1"/>
      <c r="G24" s="1" t="s">
        <v>79</v>
      </c>
      <c r="H24" s="1"/>
      <c r="I24" s="2">
        <v>1314.23</v>
      </c>
      <c r="J24" s="4" t="s">
        <v>10</v>
      </c>
      <c r="K24" s="2"/>
    </row>
    <row r="25" spans="1:11" ht="15.75" x14ac:dyDescent="0.25">
      <c r="A25" s="1">
        <v>533</v>
      </c>
      <c r="B25" s="1"/>
      <c r="C25" s="1" t="s">
        <v>80</v>
      </c>
      <c r="D25" s="1"/>
      <c r="E25" s="1" t="s">
        <v>12</v>
      </c>
      <c r="F25" s="1"/>
      <c r="G25" s="1" t="s">
        <v>81</v>
      </c>
      <c r="H25" s="1"/>
      <c r="I25" s="2">
        <v>1172.49</v>
      </c>
      <c r="J25" s="4" t="s">
        <v>10</v>
      </c>
      <c r="K25" s="2"/>
    </row>
    <row r="26" spans="1:11" ht="15.75" x14ac:dyDescent="0.25">
      <c r="A26" s="1">
        <v>534</v>
      </c>
      <c r="B26" s="1"/>
      <c r="C26" s="1" t="s">
        <v>82</v>
      </c>
      <c r="D26" s="1"/>
      <c r="E26" s="1" t="s">
        <v>12</v>
      </c>
      <c r="F26" s="1"/>
      <c r="G26" s="1" t="s">
        <v>84</v>
      </c>
      <c r="H26" s="1"/>
      <c r="I26" s="2">
        <v>75</v>
      </c>
      <c r="J26" s="4" t="s">
        <v>10</v>
      </c>
      <c r="K26" s="2"/>
    </row>
    <row r="27" spans="1:11" ht="15.75" x14ac:dyDescent="0.25">
      <c r="A27" s="1"/>
      <c r="B27" s="1"/>
      <c r="C27" s="1"/>
      <c r="D27" s="1"/>
      <c r="E27" s="1"/>
      <c r="F27" s="1"/>
      <c r="G27" s="1"/>
      <c r="H27" s="1"/>
      <c r="I27" s="2"/>
      <c r="J27" s="4"/>
      <c r="K27" s="2"/>
    </row>
    <row r="28" spans="1:11" ht="15.75" x14ac:dyDescent="0.25">
      <c r="A28" s="1"/>
      <c r="B28" s="1"/>
      <c r="C28" s="1"/>
      <c r="D28" s="1"/>
      <c r="E28" s="1"/>
      <c r="F28" s="1"/>
      <c r="G28" s="1"/>
      <c r="H28" s="1"/>
      <c r="I28" s="2"/>
      <c r="J28" s="4"/>
      <c r="K28" s="2"/>
    </row>
    <row r="29" spans="1:11" ht="15.75" x14ac:dyDescent="0.25">
      <c r="A29" s="1"/>
      <c r="B29" s="1"/>
      <c r="C29" s="3" t="s">
        <v>14</v>
      </c>
      <c r="D29" s="3"/>
      <c r="E29" s="3"/>
      <c r="F29" s="3"/>
      <c r="G29" s="3"/>
      <c r="H29" s="1"/>
      <c r="I29" s="2"/>
      <c r="J29" s="4"/>
      <c r="K29" s="2"/>
    </row>
    <row r="30" spans="1:11" ht="15.75" x14ac:dyDescent="0.25">
      <c r="A30" s="1">
        <v>535</v>
      </c>
      <c r="B30" s="1"/>
      <c r="C30" s="1" t="s">
        <v>15</v>
      </c>
      <c r="D30" s="1"/>
      <c r="E30" s="1" t="s">
        <v>16</v>
      </c>
      <c r="F30" s="1"/>
      <c r="G30" s="1" t="s">
        <v>17</v>
      </c>
      <c r="H30" s="1"/>
      <c r="I30" s="2">
        <v>143.69999999999999</v>
      </c>
      <c r="J30" s="4" t="s">
        <v>18</v>
      </c>
      <c r="K30" s="2"/>
    </row>
    <row r="31" spans="1:11" ht="15.75" x14ac:dyDescent="0.25">
      <c r="A31" s="1">
        <v>536</v>
      </c>
      <c r="B31" s="1"/>
      <c r="C31" s="1" t="s">
        <v>19</v>
      </c>
      <c r="D31" s="1"/>
      <c r="E31" s="1" t="s">
        <v>20</v>
      </c>
      <c r="F31" s="1"/>
      <c r="G31" s="1" t="s">
        <v>21</v>
      </c>
      <c r="H31" s="1"/>
      <c r="I31" s="2">
        <v>390</v>
      </c>
      <c r="J31" s="4" t="s">
        <v>22</v>
      </c>
      <c r="K31" s="2"/>
    </row>
    <row r="32" spans="1:11" ht="15.75" x14ac:dyDescent="0.25">
      <c r="A32" s="1">
        <v>537</v>
      </c>
      <c r="B32" s="1"/>
      <c r="C32" s="1" t="s">
        <v>23</v>
      </c>
      <c r="D32" s="1"/>
      <c r="E32" s="1" t="s">
        <v>12</v>
      </c>
      <c r="F32" s="1"/>
      <c r="G32" s="1" t="s">
        <v>76</v>
      </c>
      <c r="H32" s="1"/>
      <c r="I32" s="2">
        <v>1235.46</v>
      </c>
      <c r="J32" s="4" t="s">
        <v>22</v>
      </c>
      <c r="K32" s="2"/>
    </row>
    <row r="33" spans="1:11" ht="15.75" x14ac:dyDescent="0.25">
      <c r="A33" s="1">
        <v>538</v>
      </c>
      <c r="B33" s="1"/>
      <c r="C33" s="1" t="s">
        <v>24</v>
      </c>
      <c r="D33" s="1"/>
      <c r="E33" s="1" t="s">
        <v>12</v>
      </c>
      <c r="F33" s="1"/>
      <c r="G33" s="1" t="s">
        <v>76</v>
      </c>
      <c r="H33" s="1"/>
      <c r="I33" s="2">
        <v>2060.08</v>
      </c>
      <c r="J33" s="4" t="s">
        <v>22</v>
      </c>
      <c r="K33" s="2"/>
    </row>
    <row r="34" spans="1:11" ht="15.75" x14ac:dyDescent="0.25">
      <c r="A34" s="1">
        <v>539</v>
      </c>
      <c r="B34" s="1"/>
      <c r="C34" s="1" t="s">
        <v>25</v>
      </c>
      <c r="D34" s="1"/>
      <c r="E34" s="1" t="s">
        <v>20</v>
      </c>
      <c r="F34" s="1"/>
      <c r="G34" s="1" t="s">
        <v>26</v>
      </c>
      <c r="H34" s="1"/>
      <c r="I34" s="2">
        <v>26.4</v>
      </c>
      <c r="J34" s="4" t="s">
        <v>85</v>
      </c>
      <c r="K34" s="2"/>
    </row>
    <row r="35" spans="1:11" ht="15.75" x14ac:dyDescent="0.25">
      <c r="A35" s="1">
        <v>540</v>
      </c>
      <c r="B35" s="1"/>
      <c r="C35" s="1" t="s">
        <v>27</v>
      </c>
      <c r="D35" s="1"/>
      <c r="E35" s="1" t="s">
        <v>28</v>
      </c>
      <c r="F35" s="1"/>
      <c r="G35" s="1" t="s">
        <v>29</v>
      </c>
      <c r="H35" s="1"/>
      <c r="I35" s="2">
        <v>79.86</v>
      </c>
      <c r="J35" s="4" t="s">
        <v>18</v>
      </c>
      <c r="K35" s="2"/>
    </row>
    <row r="36" spans="1:11" ht="15.75" x14ac:dyDescent="0.25">
      <c r="A36" s="1">
        <v>541</v>
      </c>
      <c r="B36" s="1"/>
      <c r="C36" s="1" t="s">
        <v>30</v>
      </c>
      <c r="D36" s="1"/>
      <c r="E36" s="1" t="s">
        <v>13</v>
      </c>
      <c r="F36" s="1"/>
      <c r="G36" s="1" t="s">
        <v>97</v>
      </c>
      <c r="H36" s="1"/>
      <c r="I36" s="2">
        <v>9.9499999999999993</v>
      </c>
      <c r="J36" s="4" t="s">
        <v>18</v>
      </c>
      <c r="K36" s="2"/>
    </row>
    <row r="37" spans="1:11" ht="15.75" x14ac:dyDescent="0.25">
      <c r="A37" s="1">
        <v>542</v>
      </c>
      <c r="B37" s="1"/>
      <c r="C37" s="1" t="s">
        <v>31</v>
      </c>
      <c r="D37" s="1"/>
      <c r="E37" s="1" t="s">
        <v>11</v>
      </c>
      <c r="F37" s="1"/>
      <c r="G37" s="1" t="s">
        <v>32</v>
      </c>
      <c r="H37" s="2"/>
      <c r="I37" s="2">
        <v>61.63</v>
      </c>
      <c r="J37" s="4" t="s">
        <v>18</v>
      </c>
      <c r="K37" s="2"/>
    </row>
    <row r="38" spans="1:11" ht="15.75" x14ac:dyDescent="0.25">
      <c r="A38" s="1">
        <v>543</v>
      </c>
      <c r="B38" s="1"/>
      <c r="C38" s="1" t="s">
        <v>33</v>
      </c>
      <c r="D38" s="1"/>
      <c r="E38" s="1" t="s">
        <v>34</v>
      </c>
      <c r="F38" s="1"/>
      <c r="G38" s="1" t="s">
        <v>77</v>
      </c>
      <c r="H38" s="1"/>
      <c r="I38" s="2">
        <v>151.63999999999999</v>
      </c>
      <c r="J38" s="4" t="s">
        <v>18</v>
      </c>
      <c r="K38" s="2"/>
    </row>
    <row r="39" spans="1:11" ht="15.75" x14ac:dyDescent="0.25">
      <c r="A39" s="1">
        <v>544</v>
      </c>
      <c r="B39" s="1"/>
      <c r="C39" s="1" t="s">
        <v>33</v>
      </c>
      <c r="D39" s="1"/>
      <c r="E39" s="1" t="s">
        <v>11</v>
      </c>
      <c r="F39" s="1"/>
      <c r="G39" s="1" t="s">
        <v>77</v>
      </c>
      <c r="H39" s="1"/>
      <c r="I39" s="2">
        <v>38.39</v>
      </c>
      <c r="J39" s="4" t="s">
        <v>18</v>
      </c>
      <c r="K39" s="2"/>
    </row>
    <row r="40" spans="1:11" ht="15.75" x14ac:dyDescent="0.25">
      <c r="A40" s="1">
        <v>545</v>
      </c>
      <c r="B40" s="1"/>
      <c r="C40" s="1" t="s">
        <v>68</v>
      </c>
      <c r="D40" s="1"/>
      <c r="E40" s="1" t="s">
        <v>45</v>
      </c>
      <c r="F40" s="1"/>
      <c r="G40" s="1" t="s">
        <v>86</v>
      </c>
      <c r="H40" s="1"/>
      <c r="I40" s="2">
        <v>38.39</v>
      </c>
      <c r="J40" s="4" t="s">
        <v>18</v>
      </c>
      <c r="K40" s="2"/>
    </row>
    <row r="41" spans="1:11" ht="15.75" x14ac:dyDescent="0.25">
      <c r="A41" s="1">
        <v>546</v>
      </c>
      <c r="B41" s="1"/>
      <c r="C41" s="1" t="s">
        <v>88</v>
      </c>
      <c r="D41" s="1"/>
      <c r="E41" s="1" t="s">
        <v>56</v>
      </c>
      <c r="F41" s="1"/>
      <c r="G41" s="1" t="s">
        <v>89</v>
      </c>
      <c r="H41" s="1"/>
      <c r="I41" s="2">
        <v>2855</v>
      </c>
      <c r="J41" s="4" t="s">
        <v>10</v>
      </c>
      <c r="K41" s="2"/>
    </row>
    <row r="42" spans="1:11" ht="15.75" x14ac:dyDescent="0.25">
      <c r="A42" s="1">
        <v>547</v>
      </c>
      <c r="B42" s="1"/>
      <c r="C42" s="1" t="s">
        <v>66</v>
      </c>
      <c r="D42" s="1"/>
      <c r="E42" s="1" t="s">
        <v>90</v>
      </c>
      <c r="F42" s="1"/>
      <c r="G42" s="1" t="s">
        <v>91</v>
      </c>
      <c r="H42" s="1"/>
      <c r="I42" s="2">
        <v>227.76</v>
      </c>
      <c r="J42" s="4" t="s">
        <v>10</v>
      </c>
      <c r="K42" s="2"/>
    </row>
    <row r="43" spans="1:11" ht="15.75" x14ac:dyDescent="0.25">
      <c r="A43" s="1">
        <v>548</v>
      </c>
      <c r="B43" s="1"/>
      <c r="C43" s="1" t="s">
        <v>66</v>
      </c>
      <c r="D43" s="1"/>
      <c r="E43" s="1" t="s">
        <v>34</v>
      </c>
      <c r="F43" s="1"/>
      <c r="G43" s="1" t="s">
        <v>92</v>
      </c>
      <c r="H43" s="1"/>
      <c r="I43" s="2">
        <v>46.88</v>
      </c>
      <c r="J43" s="4" t="s">
        <v>10</v>
      </c>
      <c r="K43" s="2"/>
    </row>
    <row r="44" spans="1:11" ht="15.75" x14ac:dyDescent="0.25">
      <c r="A44" s="1">
        <v>549</v>
      </c>
      <c r="B44" s="1"/>
      <c r="C44" s="1" t="s">
        <v>93</v>
      </c>
      <c r="D44" s="1"/>
      <c r="E44" s="1" t="s">
        <v>94</v>
      </c>
      <c r="F44" s="1"/>
      <c r="G44" s="1" t="s">
        <v>95</v>
      </c>
      <c r="H44" s="1"/>
      <c r="I44" s="2">
        <v>90</v>
      </c>
      <c r="J44" s="4" t="s">
        <v>10</v>
      </c>
      <c r="K44" s="2"/>
    </row>
    <row r="45" spans="1:11" ht="15.75" x14ac:dyDescent="0.25">
      <c r="A45" s="1">
        <v>551</v>
      </c>
      <c r="B45" s="1"/>
      <c r="C45" s="1" t="s">
        <v>31</v>
      </c>
      <c r="D45" s="1"/>
      <c r="E45" s="1" t="s">
        <v>13</v>
      </c>
      <c r="F45" s="1"/>
      <c r="G45" s="1" t="s">
        <v>101</v>
      </c>
      <c r="H45" s="1"/>
      <c r="I45" s="2">
        <v>1149.03</v>
      </c>
      <c r="J45" s="4" t="s">
        <v>18</v>
      </c>
      <c r="K45" s="2"/>
    </row>
    <row r="46" spans="1:11" ht="15.75" x14ac:dyDescent="0.25">
      <c r="A46" s="1">
        <v>552</v>
      </c>
      <c r="B46" s="1"/>
      <c r="C46" s="1" t="s">
        <v>15</v>
      </c>
      <c r="D46" s="1"/>
      <c r="E46" s="1" t="s">
        <v>59</v>
      </c>
      <c r="F46" s="1"/>
      <c r="G46" s="1" t="s">
        <v>102</v>
      </c>
      <c r="H46" s="1"/>
      <c r="I46" s="2">
        <v>198</v>
      </c>
      <c r="J46" s="4" t="s">
        <v>18</v>
      </c>
      <c r="K46" s="2"/>
    </row>
    <row r="47" spans="1:11" ht="15.75" x14ac:dyDescent="0.25">
      <c r="A47" s="1">
        <v>553</v>
      </c>
      <c r="B47" s="1"/>
      <c r="C47" s="1" t="s">
        <v>104</v>
      </c>
      <c r="D47" s="1"/>
      <c r="E47" s="1" t="s">
        <v>13</v>
      </c>
      <c r="F47" s="1"/>
      <c r="G47" s="1" t="s">
        <v>105</v>
      </c>
      <c r="H47" s="1"/>
      <c r="I47" s="2">
        <v>255</v>
      </c>
      <c r="J47" s="4" t="s">
        <v>10</v>
      </c>
      <c r="K47" s="2"/>
    </row>
    <row r="48" spans="1:11" ht="15.75" x14ac:dyDescent="0.25">
      <c r="A48" s="1">
        <v>554</v>
      </c>
      <c r="B48" s="1"/>
      <c r="C48" s="1" t="s">
        <v>106</v>
      </c>
      <c r="D48" s="1"/>
      <c r="E48" s="1" t="s">
        <v>107</v>
      </c>
      <c r="F48" s="1"/>
      <c r="G48" s="1" t="s">
        <v>108</v>
      </c>
      <c r="H48" s="1"/>
      <c r="I48" s="2">
        <v>51.5</v>
      </c>
      <c r="J48" s="4" t="s">
        <v>85</v>
      </c>
      <c r="K48" s="2"/>
    </row>
    <row r="49" spans="1:11" ht="15.75" x14ac:dyDescent="0.25">
      <c r="A49" s="1">
        <v>555</v>
      </c>
      <c r="B49" s="1"/>
      <c r="C49" s="1" t="s">
        <v>161</v>
      </c>
      <c r="D49" s="1"/>
      <c r="E49" s="1" t="s">
        <v>59</v>
      </c>
      <c r="F49" s="1"/>
      <c r="G49" s="1" t="s">
        <v>165</v>
      </c>
      <c r="H49" s="1"/>
      <c r="I49" s="2">
        <v>36</v>
      </c>
      <c r="J49" s="4" t="s">
        <v>85</v>
      </c>
      <c r="K49" s="2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2"/>
      <c r="J50" s="4"/>
      <c r="K50" s="2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2"/>
      <c r="J51" s="4"/>
      <c r="K51" s="2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2"/>
      <c r="J52" s="4"/>
      <c r="K52" s="2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2"/>
      <c r="J53" s="4"/>
      <c r="K53" s="2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2"/>
      <c r="J54" s="4"/>
      <c r="K54" s="2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2"/>
      <c r="J55" s="4"/>
      <c r="K55" s="2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2"/>
      <c r="J56" s="1"/>
      <c r="K56" s="2"/>
    </row>
    <row r="57" spans="1:11" ht="15.75" x14ac:dyDescent="0.25">
      <c r="A57" s="1"/>
      <c r="B57" s="1"/>
      <c r="C57" s="1"/>
      <c r="D57" s="1"/>
      <c r="E57" s="1"/>
      <c r="F57" s="1"/>
      <c r="G57" s="1" t="s">
        <v>35</v>
      </c>
      <c r="H57" s="1"/>
      <c r="I57" s="2"/>
      <c r="J57" s="1"/>
      <c r="K57" s="2"/>
    </row>
    <row r="58" spans="1:11" ht="15.75" x14ac:dyDescent="0.25">
      <c r="A58" s="1"/>
      <c r="B58" s="1"/>
      <c r="C58" s="1"/>
      <c r="D58" s="1"/>
      <c r="E58" s="1"/>
      <c r="F58" s="1"/>
      <c r="G58" s="1" t="s">
        <v>36</v>
      </c>
      <c r="H58" s="1"/>
      <c r="I58" s="2"/>
      <c r="J58" s="1"/>
      <c r="K58" s="2"/>
    </row>
    <row r="59" spans="1:11" ht="15.75" x14ac:dyDescent="0.25">
      <c r="A59" s="1"/>
      <c r="B59" s="1"/>
      <c r="C59" s="1"/>
      <c r="D59" s="1"/>
      <c r="E59" s="1"/>
      <c r="F59" s="1"/>
      <c r="G59" s="1"/>
      <c r="H59" s="1"/>
      <c r="I59" s="2">
        <f>SUM(I9:I58)</f>
        <v>54589.959999999992</v>
      </c>
      <c r="J59" s="1"/>
      <c r="K59" s="2"/>
    </row>
    <row r="60" spans="1:1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</row>
    <row r="61" spans="1:11" ht="15.75" x14ac:dyDescent="0.25">
      <c r="A61" s="1"/>
      <c r="B61" s="1"/>
      <c r="C61" s="1" t="s">
        <v>37</v>
      </c>
      <c r="D61" s="1"/>
      <c r="E61" s="1"/>
      <c r="F61" s="1"/>
      <c r="G61" s="1"/>
      <c r="H61" s="1"/>
      <c r="I61" s="1"/>
      <c r="J61" s="1"/>
      <c r="K61" s="2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x14ac:dyDescent="0.25">
      <c r="A65" s="1"/>
      <c r="B65" s="1"/>
      <c r="C65" s="1" t="s">
        <v>38</v>
      </c>
      <c r="D65" s="1"/>
      <c r="E65" s="1"/>
      <c r="F65" s="1"/>
      <c r="G65" s="1" t="s">
        <v>38</v>
      </c>
      <c r="H65" s="1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x14ac:dyDescent="0.25">
      <c r="A68" s="1"/>
      <c r="B68" s="1"/>
      <c r="C68" s="1" t="s">
        <v>39</v>
      </c>
      <c r="D68" s="1"/>
      <c r="E68" s="1"/>
      <c r="F68" s="1"/>
      <c r="G68" s="1" t="s">
        <v>40</v>
      </c>
      <c r="H68" s="1"/>
      <c r="I68" s="1"/>
      <c r="J68" s="1"/>
    </row>
    <row r="70" spans="1:10" x14ac:dyDescent="0.25">
      <c r="C70" s="5" t="s">
        <v>103</v>
      </c>
      <c r="D70" s="5"/>
      <c r="E70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7"/>
  <sheetViews>
    <sheetView topLeftCell="A55" workbookViewId="0">
      <selection activeCell="E81" sqref="E81"/>
    </sheetView>
  </sheetViews>
  <sheetFormatPr defaultRowHeight="15" x14ac:dyDescent="0.25"/>
  <cols>
    <col min="1" max="1" width="11.5703125" bestFit="1" customWidth="1"/>
    <col min="2" max="2" width="1.140625" customWidth="1"/>
    <col min="3" max="3" width="45.7109375" customWidth="1"/>
    <col min="4" max="4" width="1" customWidth="1"/>
    <col min="5" max="5" width="41.5703125" customWidth="1"/>
    <col min="6" max="6" width="0.42578125" customWidth="1"/>
    <col min="7" max="7" width="57.42578125" customWidth="1"/>
    <col min="8" max="8" width="12.5703125" customWidth="1"/>
    <col min="9" max="9" width="13.42578125" customWidth="1"/>
    <col min="10" max="10" width="13.85546875" customWidth="1"/>
    <col min="11" max="11" width="11.140625" customWidth="1"/>
  </cols>
  <sheetData>
    <row r="1" spans="1:12" ht="15.75" x14ac:dyDescent="0.25">
      <c r="A1" s="1"/>
      <c r="B1" s="1"/>
      <c r="C1" s="3"/>
      <c r="D1" s="3"/>
      <c r="E1" s="3" t="s">
        <v>0</v>
      </c>
      <c r="F1" s="3"/>
      <c r="G1" s="3"/>
      <c r="H1" s="1"/>
      <c r="I1" s="1"/>
      <c r="J1" s="1"/>
    </row>
    <row r="2" spans="1:12" ht="15.75" x14ac:dyDescent="0.25">
      <c r="A2" s="1"/>
      <c r="B2" s="1"/>
      <c r="C2" s="3" t="s">
        <v>196</v>
      </c>
      <c r="D2" s="3"/>
      <c r="E2" s="3"/>
      <c r="F2" s="3"/>
      <c r="G2" s="3"/>
      <c r="H2" s="1"/>
      <c r="I2" s="1"/>
      <c r="J2" s="1" t="s">
        <v>1</v>
      </c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5.75" x14ac:dyDescent="0.25">
      <c r="A4" s="1"/>
      <c r="B4" s="1"/>
      <c r="C4" s="1" t="s">
        <v>2</v>
      </c>
      <c r="D4" s="1"/>
      <c r="E4" s="1"/>
      <c r="F4" s="1"/>
      <c r="G4" s="1"/>
      <c r="H4" s="2">
        <f>H93+I93</f>
        <v>53480.490000000013</v>
      </c>
      <c r="I4" s="1"/>
      <c r="J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.75" x14ac:dyDescent="0.25">
      <c r="A8" s="3" t="s">
        <v>4</v>
      </c>
      <c r="B8" s="3"/>
      <c r="C8" s="3" t="s">
        <v>5</v>
      </c>
      <c r="D8" s="3"/>
      <c r="E8" s="3" t="s">
        <v>6</v>
      </c>
      <c r="F8" s="3"/>
      <c r="G8" s="3" t="s">
        <v>7</v>
      </c>
      <c r="H8" s="3"/>
      <c r="I8" s="3" t="s">
        <v>8</v>
      </c>
      <c r="J8" s="3" t="s">
        <v>9</v>
      </c>
      <c r="K8" s="3" t="s">
        <v>87</v>
      </c>
    </row>
    <row r="9" spans="1:12" ht="15.75" x14ac:dyDescent="0.25">
      <c r="A9" s="1">
        <v>1</v>
      </c>
      <c r="B9" s="1"/>
      <c r="C9" s="1" t="s">
        <v>41</v>
      </c>
      <c r="D9" s="1"/>
      <c r="E9" s="1" t="s">
        <v>111</v>
      </c>
      <c r="F9" s="1"/>
      <c r="G9" s="1" t="s">
        <v>109</v>
      </c>
      <c r="H9" s="1"/>
      <c r="I9" s="2">
        <v>777</v>
      </c>
      <c r="J9" s="4" t="s">
        <v>10</v>
      </c>
      <c r="K9" s="2"/>
    </row>
    <row r="10" spans="1:12" ht="15.75" x14ac:dyDescent="0.25">
      <c r="A10" s="1">
        <v>2</v>
      </c>
      <c r="B10" s="1"/>
      <c r="C10" s="1" t="s">
        <v>110</v>
      </c>
      <c r="D10" s="1"/>
      <c r="E10" s="1" t="s">
        <v>112</v>
      </c>
      <c r="F10" s="1"/>
      <c r="G10" s="1" t="s">
        <v>113</v>
      </c>
      <c r="H10" s="1"/>
      <c r="I10" s="2">
        <v>64.95</v>
      </c>
      <c r="J10" s="4" t="s">
        <v>10</v>
      </c>
      <c r="K10" s="2"/>
    </row>
    <row r="11" spans="1:12" ht="15.75" x14ac:dyDescent="0.25">
      <c r="A11" s="1">
        <v>3</v>
      </c>
      <c r="B11" s="1"/>
      <c r="C11" s="1" t="s">
        <v>58</v>
      </c>
      <c r="D11" s="1"/>
      <c r="E11" s="1" t="s">
        <v>59</v>
      </c>
      <c r="F11" s="1"/>
      <c r="G11" s="1" t="s">
        <v>60</v>
      </c>
      <c r="H11" s="1"/>
      <c r="I11" s="2">
        <v>49.96</v>
      </c>
      <c r="J11" s="4" t="s">
        <v>10</v>
      </c>
      <c r="K11" s="2"/>
    </row>
    <row r="12" spans="1:12" ht="15.75" x14ac:dyDescent="0.25">
      <c r="A12" s="1">
        <v>4</v>
      </c>
      <c r="B12" s="1"/>
      <c r="C12" s="1" t="s">
        <v>114</v>
      </c>
      <c r="D12" s="1"/>
      <c r="E12" s="1" t="s">
        <v>115</v>
      </c>
      <c r="F12" s="1"/>
      <c r="G12" s="1" t="s">
        <v>116</v>
      </c>
      <c r="H12" s="1"/>
      <c r="I12" s="2">
        <v>146.44999999999999</v>
      </c>
      <c r="J12" s="4" t="s">
        <v>10</v>
      </c>
      <c r="K12" s="2"/>
    </row>
    <row r="13" spans="1:12" ht="15.75" x14ac:dyDescent="0.25">
      <c r="A13" s="1">
        <v>5</v>
      </c>
      <c r="B13" s="1"/>
      <c r="C13" s="1" t="s">
        <v>104</v>
      </c>
      <c r="D13" s="1"/>
      <c r="E13" s="1" t="s">
        <v>112</v>
      </c>
      <c r="F13" s="1"/>
      <c r="G13" s="1" t="s">
        <v>117</v>
      </c>
      <c r="H13" s="1"/>
      <c r="I13" s="2">
        <v>90</v>
      </c>
      <c r="J13" s="4" t="s">
        <v>10</v>
      </c>
      <c r="K13" s="2">
        <v>687.55</v>
      </c>
      <c r="L13" s="1" t="s">
        <v>178</v>
      </c>
    </row>
    <row r="14" spans="1:12" ht="15.75" x14ac:dyDescent="0.25">
      <c r="A14" s="1">
        <v>6</v>
      </c>
      <c r="B14" s="1"/>
      <c r="C14" s="1" t="s">
        <v>104</v>
      </c>
      <c r="D14" s="1"/>
      <c r="E14" s="1" t="s">
        <v>13</v>
      </c>
      <c r="F14" s="1"/>
      <c r="G14" s="1" t="s">
        <v>189</v>
      </c>
      <c r="H14" s="1"/>
      <c r="I14" s="2">
        <v>77</v>
      </c>
      <c r="J14" s="4" t="s">
        <v>10</v>
      </c>
      <c r="K14" s="2"/>
      <c r="L14" s="6"/>
    </row>
    <row r="15" spans="1:12" ht="15.75" x14ac:dyDescent="0.25">
      <c r="A15" s="1">
        <v>7</v>
      </c>
      <c r="B15" s="1"/>
      <c r="C15" s="1" t="s">
        <v>214</v>
      </c>
      <c r="D15" s="1"/>
      <c r="E15" s="1" t="s">
        <v>11</v>
      </c>
      <c r="F15" s="1"/>
      <c r="G15" s="1" t="s">
        <v>153</v>
      </c>
      <c r="H15" s="1"/>
      <c r="I15" s="2">
        <v>61.63</v>
      </c>
      <c r="J15" s="4" t="s">
        <v>18</v>
      </c>
      <c r="K15" s="2"/>
      <c r="L15" s="6"/>
    </row>
    <row r="16" spans="1:12" ht="15.75" x14ac:dyDescent="0.25">
      <c r="A16" s="1">
        <v>8</v>
      </c>
      <c r="B16" s="1"/>
      <c r="C16" s="1" t="s">
        <v>15</v>
      </c>
      <c r="D16" s="1"/>
      <c r="E16" s="1" t="s">
        <v>28</v>
      </c>
      <c r="F16" s="1"/>
      <c r="G16" s="1" t="s">
        <v>118</v>
      </c>
      <c r="H16" s="1"/>
      <c r="I16" s="2">
        <v>143.69999999999999</v>
      </c>
      <c r="J16" s="4" t="s">
        <v>18</v>
      </c>
      <c r="K16" s="2"/>
      <c r="L16" s="6"/>
    </row>
    <row r="17" spans="1:12" ht="15.75" x14ac:dyDescent="0.25">
      <c r="A17" s="1">
        <v>9</v>
      </c>
      <c r="B17" s="1"/>
      <c r="C17" s="1" t="s">
        <v>119</v>
      </c>
      <c r="D17" s="1"/>
      <c r="E17" s="1" t="s">
        <v>195</v>
      </c>
      <c r="F17" s="1"/>
      <c r="G17" s="1" t="s">
        <v>120</v>
      </c>
      <c r="H17" s="1"/>
      <c r="I17" s="2">
        <v>300</v>
      </c>
      <c r="J17" s="4" t="s">
        <v>10</v>
      </c>
      <c r="K17" s="2"/>
      <c r="L17" s="1" t="s">
        <v>178</v>
      </c>
    </row>
    <row r="18" spans="1:12" ht="15.75" x14ac:dyDescent="0.25">
      <c r="A18" s="1">
        <v>10</v>
      </c>
      <c r="B18" s="1"/>
      <c r="C18" s="1" t="s">
        <v>121</v>
      </c>
      <c r="D18" s="1"/>
      <c r="E18" s="1" t="s">
        <v>195</v>
      </c>
      <c r="F18" s="1"/>
      <c r="G18" s="1" t="s">
        <v>120</v>
      </c>
      <c r="H18" s="1"/>
      <c r="I18" s="2">
        <v>280</v>
      </c>
      <c r="J18" s="4" t="s">
        <v>10</v>
      </c>
      <c r="K18" s="2"/>
      <c r="L18" s="1" t="s">
        <v>178</v>
      </c>
    </row>
    <row r="19" spans="1:12" ht="15.75" x14ac:dyDescent="0.25">
      <c r="A19" s="1">
        <v>11</v>
      </c>
      <c r="B19" s="1"/>
      <c r="C19" s="1" t="s">
        <v>122</v>
      </c>
      <c r="D19" s="1"/>
      <c r="E19" s="1" t="s">
        <v>123</v>
      </c>
      <c r="F19" s="1"/>
      <c r="G19" s="1" t="s">
        <v>124</v>
      </c>
      <c r="H19" s="1"/>
      <c r="I19" s="2">
        <v>500</v>
      </c>
      <c r="J19" s="4" t="s">
        <v>10</v>
      </c>
      <c r="K19" s="2"/>
      <c r="L19" s="1"/>
    </row>
    <row r="20" spans="1:12" ht="15.75" x14ac:dyDescent="0.25">
      <c r="A20" s="1">
        <v>12</v>
      </c>
      <c r="B20" s="1"/>
      <c r="C20" s="1" t="s">
        <v>125</v>
      </c>
      <c r="D20" s="1"/>
      <c r="E20" s="1" t="s">
        <v>123</v>
      </c>
      <c r="F20" s="1"/>
      <c r="G20" s="1" t="s">
        <v>124</v>
      </c>
      <c r="H20" s="1"/>
      <c r="I20" s="2">
        <v>500</v>
      </c>
      <c r="J20" s="4" t="s">
        <v>10</v>
      </c>
      <c r="K20" s="2"/>
      <c r="L20" s="1"/>
    </row>
    <row r="21" spans="1:12" ht="15.75" x14ac:dyDescent="0.25">
      <c r="A21" s="1">
        <v>13</v>
      </c>
      <c r="B21" s="1"/>
      <c r="C21" s="1" t="s">
        <v>126</v>
      </c>
      <c r="D21" s="1"/>
      <c r="E21" s="1" t="s">
        <v>123</v>
      </c>
      <c r="F21" s="1"/>
      <c r="G21" s="1" t="s">
        <v>124</v>
      </c>
      <c r="H21" s="1"/>
      <c r="I21" s="2">
        <v>1000</v>
      </c>
      <c r="J21" s="4" t="s">
        <v>10</v>
      </c>
      <c r="K21" s="2"/>
      <c r="L21" s="1"/>
    </row>
    <row r="22" spans="1:12" ht="15.75" x14ac:dyDescent="0.25">
      <c r="A22" s="1">
        <v>14</v>
      </c>
      <c r="B22" s="1"/>
      <c r="C22" s="1" t="s">
        <v>127</v>
      </c>
      <c r="D22" s="1"/>
      <c r="E22" s="1" t="s">
        <v>123</v>
      </c>
      <c r="F22" s="1"/>
      <c r="G22" s="1" t="s">
        <v>124</v>
      </c>
      <c r="H22" s="1"/>
      <c r="I22" s="2">
        <v>400</v>
      </c>
      <c r="J22" s="4" t="s">
        <v>10</v>
      </c>
      <c r="K22" s="2"/>
      <c r="L22" s="1"/>
    </row>
    <row r="23" spans="1:12" ht="15.75" x14ac:dyDescent="0.25">
      <c r="A23" s="1">
        <v>15</v>
      </c>
      <c r="B23" s="1"/>
      <c r="C23" s="1" t="s">
        <v>128</v>
      </c>
      <c r="D23" s="1"/>
      <c r="E23" s="1" t="s">
        <v>123</v>
      </c>
      <c r="F23" s="1"/>
      <c r="G23" s="1" t="s">
        <v>124</v>
      </c>
      <c r="H23" s="1"/>
      <c r="I23" s="2">
        <v>3000</v>
      </c>
      <c r="J23" s="4" t="s">
        <v>10</v>
      </c>
      <c r="K23" s="2"/>
      <c r="L23" s="1"/>
    </row>
    <row r="24" spans="1:12" ht="15.75" x14ac:dyDescent="0.25">
      <c r="A24" s="1">
        <v>16</v>
      </c>
      <c r="B24" s="1"/>
      <c r="C24" s="1" t="s">
        <v>129</v>
      </c>
      <c r="D24" s="1"/>
      <c r="E24" s="1" t="s">
        <v>123</v>
      </c>
      <c r="F24" s="1"/>
      <c r="G24" s="1" t="s">
        <v>124</v>
      </c>
      <c r="H24" s="1"/>
      <c r="I24" s="2">
        <v>260</v>
      </c>
      <c r="J24" s="4" t="s">
        <v>10</v>
      </c>
      <c r="K24" s="2"/>
      <c r="L24" s="1"/>
    </row>
    <row r="25" spans="1:12" ht="15.75" x14ac:dyDescent="0.25">
      <c r="A25" s="1">
        <v>17</v>
      </c>
      <c r="B25" s="1"/>
      <c r="C25" s="1" t="s">
        <v>130</v>
      </c>
      <c r="D25" s="1"/>
      <c r="E25" s="1" t="s">
        <v>123</v>
      </c>
      <c r="F25" s="1"/>
      <c r="G25" s="1" t="s">
        <v>124</v>
      </c>
      <c r="H25" s="1"/>
      <c r="I25" s="2">
        <v>450</v>
      </c>
      <c r="J25" s="4" t="s">
        <v>10</v>
      </c>
      <c r="K25" s="2"/>
      <c r="L25" s="1"/>
    </row>
    <row r="26" spans="1:12" ht="15.75" x14ac:dyDescent="0.25">
      <c r="A26" s="1">
        <v>18</v>
      </c>
      <c r="B26" s="1"/>
      <c r="C26" s="1" t="s">
        <v>131</v>
      </c>
      <c r="D26" s="1"/>
      <c r="E26" s="1" t="s">
        <v>123</v>
      </c>
      <c r="F26" s="1"/>
      <c r="G26" s="1" t="s">
        <v>124</v>
      </c>
      <c r="H26" s="1"/>
      <c r="I26" s="2">
        <v>250</v>
      </c>
      <c r="J26" s="4" t="s">
        <v>10</v>
      </c>
      <c r="K26" s="2"/>
      <c r="L26" s="1"/>
    </row>
    <row r="27" spans="1:12" ht="15.75" x14ac:dyDescent="0.25">
      <c r="A27" s="1">
        <v>19</v>
      </c>
      <c r="B27" s="1"/>
      <c r="C27" s="1" t="s">
        <v>132</v>
      </c>
      <c r="D27" s="1"/>
      <c r="E27" s="1" t="s">
        <v>123</v>
      </c>
      <c r="F27" s="1"/>
      <c r="G27" s="1" t="s">
        <v>124</v>
      </c>
      <c r="H27" s="1"/>
      <c r="I27" s="2">
        <v>750</v>
      </c>
      <c r="J27" s="4" t="s">
        <v>10</v>
      </c>
      <c r="K27" s="2"/>
      <c r="L27" s="1"/>
    </row>
    <row r="28" spans="1:12" ht="15.75" x14ac:dyDescent="0.25">
      <c r="A28" s="1">
        <v>20</v>
      </c>
      <c r="B28" s="1"/>
      <c r="C28" s="1" t="s">
        <v>133</v>
      </c>
      <c r="D28" s="1"/>
      <c r="E28" s="1" t="s">
        <v>123</v>
      </c>
      <c r="F28" s="1"/>
      <c r="G28" s="1" t="s">
        <v>124</v>
      </c>
      <c r="H28" s="1"/>
      <c r="I28" s="2">
        <v>200</v>
      </c>
      <c r="J28" s="4" t="s">
        <v>10</v>
      </c>
      <c r="K28" s="2"/>
      <c r="L28" s="1"/>
    </row>
    <row r="29" spans="1:12" ht="15.75" x14ac:dyDescent="0.25">
      <c r="A29" s="1">
        <v>21</v>
      </c>
      <c r="B29" s="1"/>
      <c r="C29" s="1" t="s">
        <v>134</v>
      </c>
      <c r="D29" s="1"/>
      <c r="E29" s="1" t="s">
        <v>123</v>
      </c>
      <c r="F29" s="1"/>
      <c r="G29" s="1" t="s">
        <v>124</v>
      </c>
      <c r="H29" s="1"/>
      <c r="I29" s="2">
        <v>650</v>
      </c>
      <c r="J29" s="4" t="s">
        <v>10</v>
      </c>
      <c r="K29" s="2"/>
      <c r="L29" s="1"/>
    </row>
    <row r="30" spans="1:12" ht="15.75" x14ac:dyDescent="0.25">
      <c r="A30" s="1">
        <v>22</v>
      </c>
      <c r="B30" s="1"/>
      <c r="C30" s="1" t="s">
        <v>135</v>
      </c>
      <c r="D30" s="1"/>
      <c r="E30" s="1" t="s">
        <v>123</v>
      </c>
      <c r="F30" s="1"/>
      <c r="G30" s="1" t="s">
        <v>124</v>
      </c>
      <c r="H30" s="1"/>
      <c r="I30" s="2">
        <v>250</v>
      </c>
      <c r="J30" s="4" t="s">
        <v>10</v>
      </c>
      <c r="K30" s="2"/>
      <c r="L30" s="1"/>
    </row>
    <row r="31" spans="1:12" ht="15.75" x14ac:dyDescent="0.25">
      <c r="A31" s="1">
        <v>23</v>
      </c>
      <c r="B31" s="1"/>
      <c r="C31" s="1" t="s">
        <v>136</v>
      </c>
      <c r="D31" s="1"/>
      <c r="E31" s="1" t="s">
        <v>123</v>
      </c>
      <c r="F31" s="1"/>
      <c r="G31" s="1" t="s">
        <v>124</v>
      </c>
      <c r="H31" s="1"/>
      <c r="I31" s="2">
        <v>2500</v>
      </c>
      <c r="J31" s="4" t="s">
        <v>10</v>
      </c>
      <c r="K31" s="2"/>
      <c r="L31" s="1"/>
    </row>
    <row r="32" spans="1:12" ht="15.75" x14ac:dyDescent="0.25">
      <c r="A32" s="1">
        <v>24</v>
      </c>
      <c r="B32" s="1"/>
      <c r="C32" s="1" t="s">
        <v>137</v>
      </c>
      <c r="D32" s="1"/>
      <c r="E32" s="1" t="s">
        <v>123</v>
      </c>
      <c r="F32" s="1"/>
      <c r="G32" s="1" t="s">
        <v>124</v>
      </c>
      <c r="H32" s="1"/>
      <c r="I32" s="2">
        <v>500</v>
      </c>
      <c r="J32" s="4" t="s">
        <v>10</v>
      </c>
      <c r="K32" s="2"/>
      <c r="L32" s="1"/>
    </row>
    <row r="33" spans="1:12" ht="15.75" x14ac:dyDescent="0.25">
      <c r="A33" s="1">
        <v>25</v>
      </c>
      <c r="B33" s="1"/>
      <c r="C33" s="1" t="s">
        <v>138</v>
      </c>
      <c r="D33" s="1"/>
      <c r="E33" s="1" t="s">
        <v>123</v>
      </c>
      <c r="F33" s="1"/>
      <c r="G33" s="1" t="s">
        <v>124</v>
      </c>
      <c r="H33" s="1"/>
      <c r="I33" s="2">
        <v>300</v>
      </c>
      <c r="J33" s="4" t="s">
        <v>10</v>
      </c>
      <c r="K33" s="2"/>
      <c r="L33" s="1"/>
    </row>
    <row r="34" spans="1:12" ht="15.75" x14ac:dyDescent="0.25">
      <c r="A34" s="1">
        <v>26</v>
      </c>
      <c r="B34" s="1"/>
      <c r="C34" s="1" t="s">
        <v>139</v>
      </c>
      <c r="D34" s="1"/>
      <c r="E34" s="1" t="s">
        <v>123</v>
      </c>
      <c r="F34" s="1"/>
      <c r="G34" s="1" t="s">
        <v>124</v>
      </c>
      <c r="H34" s="1"/>
      <c r="I34" s="2">
        <v>300</v>
      </c>
      <c r="J34" s="4" t="s">
        <v>10</v>
      </c>
      <c r="K34" s="2"/>
      <c r="L34" s="1"/>
    </row>
    <row r="35" spans="1:12" ht="15.75" x14ac:dyDescent="0.25">
      <c r="A35" s="1">
        <v>27</v>
      </c>
      <c r="B35" s="1"/>
      <c r="C35" s="1" t="s">
        <v>140</v>
      </c>
      <c r="D35" s="1"/>
      <c r="E35" s="1" t="s">
        <v>123</v>
      </c>
      <c r="F35" s="1"/>
      <c r="G35" s="1" t="s">
        <v>124</v>
      </c>
      <c r="H35" s="1"/>
      <c r="I35" s="2">
        <v>150</v>
      </c>
      <c r="J35" s="4" t="s">
        <v>10</v>
      </c>
      <c r="K35" s="2"/>
      <c r="L35" s="1"/>
    </row>
    <row r="36" spans="1:12" ht="15.75" x14ac:dyDescent="0.25">
      <c r="A36" s="1">
        <v>28</v>
      </c>
      <c r="B36" s="1"/>
      <c r="C36" s="1" t="s">
        <v>141</v>
      </c>
      <c r="D36" s="1"/>
      <c r="E36" s="1" t="s">
        <v>123</v>
      </c>
      <c r="F36" s="1"/>
      <c r="G36" s="1" t="s">
        <v>124</v>
      </c>
      <c r="H36" s="1"/>
      <c r="I36" s="2">
        <v>1000</v>
      </c>
      <c r="J36" s="4" t="s">
        <v>10</v>
      </c>
      <c r="K36" s="2"/>
      <c r="L36" s="1"/>
    </row>
    <row r="37" spans="1:12" ht="15.75" x14ac:dyDescent="0.25">
      <c r="A37" s="1">
        <v>29</v>
      </c>
      <c r="B37" s="1"/>
      <c r="C37" s="1" t="s">
        <v>142</v>
      </c>
      <c r="D37" s="1"/>
      <c r="E37" s="1" t="s">
        <v>143</v>
      </c>
      <c r="F37" s="1"/>
      <c r="G37" s="1" t="s">
        <v>144</v>
      </c>
      <c r="H37" s="1"/>
      <c r="I37" s="2">
        <v>500</v>
      </c>
      <c r="J37" s="4" t="s">
        <v>10</v>
      </c>
      <c r="K37" s="2"/>
      <c r="L37" s="1"/>
    </row>
    <row r="38" spans="1:12" ht="15.75" x14ac:dyDescent="0.25">
      <c r="A38" s="1">
        <v>30</v>
      </c>
      <c r="B38" s="1"/>
      <c r="C38" s="1" t="s">
        <v>193</v>
      </c>
      <c r="D38" s="1"/>
      <c r="E38" s="1" t="s">
        <v>143</v>
      </c>
      <c r="F38" s="1"/>
      <c r="G38" s="1" t="s">
        <v>144</v>
      </c>
      <c r="H38" s="1"/>
      <c r="I38" s="2">
        <v>1000</v>
      </c>
      <c r="J38" s="4" t="s">
        <v>10</v>
      </c>
      <c r="K38" s="2"/>
      <c r="L38" s="1"/>
    </row>
    <row r="39" spans="1:12" ht="15.75" x14ac:dyDescent="0.25">
      <c r="A39" s="1">
        <v>31</v>
      </c>
      <c r="B39" s="1"/>
      <c r="C39" s="1" t="s">
        <v>145</v>
      </c>
      <c r="D39" s="1"/>
      <c r="E39" s="1" t="s">
        <v>143</v>
      </c>
      <c r="F39" s="1"/>
      <c r="G39" s="1" t="s">
        <v>144</v>
      </c>
      <c r="H39" s="1"/>
      <c r="I39" s="2">
        <v>1000</v>
      </c>
      <c r="J39" s="4" t="s">
        <v>10</v>
      </c>
      <c r="K39" s="2"/>
      <c r="L39" s="1"/>
    </row>
    <row r="40" spans="1:12" ht="15.75" x14ac:dyDescent="0.25">
      <c r="A40" s="1">
        <v>32</v>
      </c>
      <c r="B40" s="1"/>
      <c r="C40" s="1" t="s">
        <v>215</v>
      </c>
      <c r="D40" s="3"/>
      <c r="E40" s="1" t="s">
        <v>143</v>
      </c>
      <c r="F40" s="1"/>
      <c r="G40" s="1" t="s">
        <v>144</v>
      </c>
      <c r="H40" s="1"/>
      <c r="I40" s="2">
        <v>100</v>
      </c>
      <c r="J40" s="4" t="s">
        <v>10</v>
      </c>
      <c r="K40" s="2"/>
      <c r="L40" s="1"/>
    </row>
    <row r="41" spans="1:12" ht="15.75" x14ac:dyDescent="0.25">
      <c r="A41" s="1">
        <v>33</v>
      </c>
      <c r="B41" s="1"/>
      <c r="C41" s="1" t="s">
        <v>146</v>
      </c>
      <c r="D41" s="1"/>
      <c r="E41" s="1" t="s">
        <v>143</v>
      </c>
      <c r="F41" s="1"/>
      <c r="G41" s="1" t="s">
        <v>144</v>
      </c>
      <c r="H41" s="1"/>
      <c r="I41" s="2">
        <v>100</v>
      </c>
      <c r="J41" s="4" t="s">
        <v>10</v>
      </c>
      <c r="K41" s="2"/>
      <c r="L41" s="1"/>
    </row>
    <row r="42" spans="1:12" ht="15.75" x14ac:dyDescent="0.25">
      <c r="A42" s="1">
        <v>34</v>
      </c>
      <c r="B42" s="1"/>
      <c r="C42" s="1" t="s">
        <v>147</v>
      </c>
      <c r="D42" s="1"/>
      <c r="E42" s="1" t="s">
        <v>143</v>
      </c>
      <c r="F42" s="1"/>
      <c r="G42" s="1" t="s">
        <v>148</v>
      </c>
      <c r="H42" s="1"/>
      <c r="I42" s="2">
        <v>250</v>
      </c>
      <c r="J42" s="4" t="s">
        <v>10</v>
      </c>
      <c r="K42" s="2"/>
      <c r="L42" s="1"/>
    </row>
    <row r="43" spans="1:12" ht="15.75" x14ac:dyDescent="0.25">
      <c r="A43" s="1">
        <v>35</v>
      </c>
      <c r="B43" s="1"/>
      <c r="C43" s="1" t="s">
        <v>147</v>
      </c>
      <c r="D43" s="1"/>
      <c r="E43" s="1" t="s">
        <v>143</v>
      </c>
      <c r="F43" s="1"/>
      <c r="G43" s="1" t="s">
        <v>149</v>
      </c>
      <c r="H43" s="1"/>
      <c r="I43" s="2">
        <v>200</v>
      </c>
      <c r="J43" s="4" t="s">
        <v>10</v>
      </c>
      <c r="K43" s="2"/>
      <c r="L43" s="1"/>
    </row>
    <row r="44" spans="1:12" ht="15.75" x14ac:dyDescent="0.25">
      <c r="A44" s="1">
        <v>36</v>
      </c>
      <c r="B44" s="1"/>
      <c r="C44" s="1" t="s">
        <v>150</v>
      </c>
      <c r="D44" s="1"/>
      <c r="E44" s="1" t="s">
        <v>143</v>
      </c>
      <c r="F44" s="1"/>
      <c r="G44" s="1" t="s">
        <v>144</v>
      </c>
      <c r="H44" s="1"/>
      <c r="I44" s="2">
        <v>500</v>
      </c>
      <c r="J44" s="4" t="s">
        <v>10</v>
      </c>
      <c r="K44" s="2"/>
      <c r="L44" s="1"/>
    </row>
    <row r="45" spans="1:12" ht="15.75" x14ac:dyDescent="0.25">
      <c r="A45" s="1">
        <v>37</v>
      </c>
      <c r="B45" s="1"/>
      <c r="C45" s="1" t="s">
        <v>190</v>
      </c>
      <c r="D45" s="1"/>
      <c r="E45" s="1" t="s">
        <v>143</v>
      </c>
      <c r="F45" s="1"/>
      <c r="G45" s="1" t="s">
        <v>144</v>
      </c>
      <c r="H45" s="1"/>
      <c r="I45" s="2">
        <v>1000</v>
      </c>
      <c r="J45" s="4" t="s">
        <v>10</v>
      </c>
      <c r="K45" s="2"/>
      <c r="L45" s="1"/>
    </row>
    <row r="46" spans="1:12" ht="15.75" x14ac:dyDescent="0.25">
      <c r="A46" s="1">
        <v>38</v>
      </c>
      <c r="B46" s="1"/>
      <c r="C46" s="1" t="s">
        <v>151</v>
      </c>
      <c r="D46" s="1"/>
      <c r="E46" s="1" t="s">
        <v>143</v>
      </c>
      <c r="F46" s="1"/>
      <c r="G46" s="1" t="s">
        <v>144</v>
      </c>
      <c r="H46" s="1"/>
      <c r="I46" s="2">
        <v>1000</v>
      </c>
      <c r="J46" s="4" t="s">
        <v>10</v>
      </c>
      <c r="K46" s="2"/>
      <c r="L46" s="1"/>
    </row>
    <row r="47" spans="1:12" ht="15.75" x14ac:dyDescent="0.25">
      <c r="A47" s="1">
        <v>39</v>
      </c>
      <c r="B47" s="1"/>
      <c r="C47" s="1" t="s">
        <v>152</v>
      </c>
      <c r="D47" s="1"/>
      <c r="E47" s="1" t="s">
        <v>143</v>
      </c>
      <c r="F47" s="1"/>
      <c r="G47" s="1" t="s">
        <v>144</v>
      </c>
      <c r="H47" s="1"/>
      <c r="I47" s="2">
        <v>1000</v>
      </c>
      <c r="J47" s="4" t="s">
        <v>10</v>
      </c>
      <c r="K47" s="2"/>
      <c r="L47" s="1"/>
    </row>
    <row r="48" spans="1:12" ht="15.75" x14ac:dyDescent="0.25">
      <c r="A48" s="1">
        <v>40</v>
      </c>
      <c r="B48" s="1"/>
      <c r="C48" s="1" t="s">
        <v>216</v>
      </c>
      <c r="D48" s="1"/>
      <c r="E48" s="1" t="s">
        <v>156</v>
      </c>
      <c r="F48" s="1"/>
      <c r="G48" s="1" t="s">
        <v>154</v>
      </c>
      <c r="H48" s="2"/>
      <c r="I48" s="2">
        <v>695.25</v>
      </c>
      <c r="J48" s="4" t="s">
        <v>10</v>
      </c>
      <c r="K48" s="2"/>
      <c r="L48" s="1"/>
    </row>
    <row r="49" spans="1:12" ht="15.75" x14ac:dyDescent="0.25">
      <c r="A49" s="1">
        <v>41</v>
      </c>
      <c r="B49" s="1"/>
      <c r="C49" s="1" t="s">
        <v>155</v>
      </c>
      <c r="D49" s="1"/>
      <c r="E49" s="1" t="s">
        <v>157</v>
      </c>
      <c r="F49" s="1"/>
      <c r="G49" s="1" t="s">
        <v>158</v>
      </c>
      <c r="H49" s="1"/>
      <c r="I49" s="2">
        <v>175.2</v>
      </c>
      <c r="J49" s="4" t="s">
        <v>10</v>
      </c>
      <c r="K49" s="2"/>
      <c r="L49" s="1"/>
    </row>
    <row r="50" spans="1:12" ht="15.75" x14ac:dyDescent="0.25">
      <c r="A50" s="1">
        <v>42</v>
      </c>
      <c r="B50" s="1"/>
      <c r="C50" s="1" t="s">
        <v>47</v>
      </c>
      <c r="D50" s="1"/>
      <c r="E50" s="1" t="s">
        <v>11</v>
      </c>
      <c r="F50" s="1"/>
      <c r="G50" s="1" t="s">
        <v>159</v>
      </c>
      <c r="H50" s="1"/>
      <c r="I50" s="2">
        <v>511.2</v>
      </c>
      <c r="J50" s="4" t="s">
        <v>10</v>
      </c>
      <c r="K50" s="2"/>
      <c r="L50" s="1"/>
    </row>
    <row r="51" spans="1:12" ht="15.75" x14ac:dyDescent="0.25">
      <c r="A51" s="1">
        <v>43</v>
      </c>
      <c r="B51" s="1"/>
      <c r="C51" s="1" t="s">
        <v>47</v>
      </c>
      <c r="D51" s="1"/>
      <c r="E51" s="1" t="s">
        <v>157</v>
      </c>
      <c r="F51" s="1"/>
      <c r="G51" s="1" t="s">
        <v>160</v>
      </c>
      <c r="H51" s="1"/>
      <c r="I51" s="2">
        <v>76.8</v>
      </c>
      <c r="J51" s="4" t="s">
        <v>10</v>
      </c>
      <c r="K51" s="2">
        <v>588</v>
      </c>
      <c r="L51" s="1"/>
    </row>
    <row r="52" spans="1:12" ht="15.75" x14ac:dyDescent="0.25">
      <c r="A52" s="1">
        <v>45</v>
      </c>
      <c r="B52" s="1"/>
      <c r="C52" s="1" t="s">
        <v>162</v>
      </c>
      <c r="D52" s="1"/>
      <c r="E52" s="1" t="s">
        <v>13</v>
      </c>
      <c r="F52" s="1"/>
      <c r="G52" s="1" t="s">
        <v>163</v>
      </c>
      <c r="H52" s="1"/>
      <c r="I52" s="2">
        <v>260</v>
      </c>
      <c r="J52" s="4" t="s">
        <v>10</v>
      </c>
      <c r="K52" s="2"/>
      <c r="L52" s="1"/>
    </row>
    <row r="53" spans="1:12" ht="15.75" x14ac:dyDescent="0.25">
      <c r="A53" s="1">
        <v>46</v>
      </c>
      <c r="B53" s="1"/>
      <c r="C53" s="1" t="s">
        <v>104</v>
      </c>
      <c r="D53" s="1"/>
      <c r="E53" s="1" t="s">
        <v>13</v>
      </c>
      <c r="F53" s="1"/>
      <c r="G53" s="1" t="s">
        <v>164</v>
      </c>
      <c r="H53" s="1"/>
      <c r="I53" s="2">
        <v>35.549999999999997</v>
      </c>
      <c r="J53" s="4" t="s">
        <v>10</v>
      </c>
      <c r="L53" s="2" t="s">
        <v>178</v>
      </c>
    </row>
    <row r="54" spans="1:12" ht="15.75" x14ac:dyDescent="0.25">
      <c r="A54" s="1">
        <v>47</v>
      </c>
      <c r="B54" s="1"/>
      <c r="C54" s="1" t="s">
        <v>166</v>
      </c>
      <c r="D54" s="1"/>
      <c r="E54" s="1" t="s">
        <v>166</v>
      </c>
      <c r="F54" s="1"/>
      <c r="G54" s="1" t="s">
        <v>168</v>
      </c>
      <c r="H54" s="1"/>
      <c r="I54" s="2">
        <v>10000</v>
      </c>
      <c r="J54" s="4" t="s">
        <v>10</v>
      </c>
      <c r="K54" s="2"/>
      <c r="L54" s="1"/>
    </row>
    <row r="55" spans="1:12" ht="15.75" x14ac:dyDescent="0.25">
      <c r="A55" s="1">
        <v>48</v>
      </c>
      <c r="B55" s="1"/>
      <c r="C55" s="1" t="s">
        <v>167</v>
      </c>
      <c r="D55" s="1"/>
      <c r="E55" s="1" t="s">
        <v>56</v>
      </c>
      <c r="F55" s="1"/>
      <c r="G55" s="1" t="s">
        <v>169</v>
      </c>
      <c r="H55" s="1"/>
      <c r="I55" s="2">
        <v>5000</v>
      </c>
      <c r="J55" s="4" t="s">
        <v>10</v>
      </c>
      <c r="K55" s="2"/>
      <c r="L55" s="1"/>
    </row>
    <row r="56" spans="1:12" ht="15.75" x14ac:dyDescent="0.25">
      <c r="A56" s="1">
        <v>49</v>
      </c>
      <c r="B56" s="1"/>
      <c r="C56" s="1" t="s">
        <v>170</v>
      </c>
      <c r="D56" s="1"/>
      <c r="E56" s="1" t="s">
        <v>171</v>
      </c>
      <c r="F56" s="1"/>
      <c r="G56" s="1" t="s">
        <v>172</v>
      </c>
      <c r="H56" s="1"/>
      <c r="I56" s="2">
        <v>236.4</v>
      </c>
      <c r="J56" s="4" t="s">
        <v>10</v>
      </c>
      <c r="K56" s="2"/>
      <c r="L56" s="1"/>
    </row>
    <row r="57" spans="1:12" ht="15.75" x14ac:dyDescent="0.25">
      <c r="A57" s="1">
        <v>50</v>
      </c>
      <c r="B57" s="1"/>
      <c r="C57" s="1" t="s">
        <v>104</v>
      </c>
      <c r="D57" s="1"/>
      <c r="E57" s="1" t="s">
        <v>13</v>
      </c>
      <c r="F57" s="1"/>
      <c r="G57" s="1" t="s">
        <v>173</v>
      </c>
      <c r="H57" s="1"/>
      <c r="I57" s="2">
        <v>485</v>
      </c>
      <c r="J57" s="4" t="s">
        <v>10</v>
      </c>
      <c r="L57" s="1"/>
    </row>
    <row r="58" spans="1:12" ht="15.75" x14ac:dyDescent="0.25">
      <c r="A58" s="1">
        <v>51</v>
      </c>
      <c r="B58" s="1"/>
      <c r="C58" s="1" t="s">
        <v>217</v>
      </c>
      <c r="D58" s="1"/>
      <c r="E58" s="1" t="s">
        <v>174</v>
      </c>
      <c r="F58" s="1"/>
      <c r="G58" s="1" t="s">
        <v>191</v>
      </c>
      <c r="H58" s="1"/>
      <c r="I58" s="2">
        <v>26.4</v>
      </c>
      <c r="J58" s="4" t="s">
        <v>85</v>
      </c>
      <c r="K58" s="2"/>
      <c r="L58" s="1"/>
    </row>
    <row r="59" spans="1:12" ht="15.75" x14ac:dyDescent="0.25">
      <c r="A59" s="1">
        <v>52</v>
      </c>
      <c r="B59" s="1"/>
      <c r="C59" s="1" t="s">
        <v>27</v>
      </c>
      <c r="D59" s="1"/>
      <c r="E59" s="1" t="s">
        <v>28</v>
      </c>
      <c r="F59" s="1"/>
      <c r="G59" s="1" t="s">
        <v>192</v>
      </c>
      <c r="H59" s="1"/>
      <c r="I59" s="2">
        <v>35.14</v>
      </c>
      <c r="J59" s="4" t="s">
        <v>18</v>
      </c>
      <c r="K59" s="2"/>
      <c r="L59" s="1"/>
    </row>
    <row r="60" spans="1:12" ht="15.75" x14ac:dyDescent="0.25">
      <c r="A60" s="1">
        <v>53</v>
      </c>
      <c r="B60" s="1"/>
      <c r="C60" s="1" t="s">
        <v>51</v>
      </c>
      <c r="D60" s="1"/>
      <c r="E60" s="1" t="s">
        <v>157</v>
      </c>
      <c r="F60" s="1"/>
      <c r="G60" s="1" t="s">
        <v>175</v>
      </c>
      <c r="H60" s="1"/>
      <c r="I60" s="2">
        <v>18</v>
      </c>
      <c r="J60" s="4" t="s">
        <v>10</v>
      </c>
      <c r="K60" s="2"/>
      <c r="L60" s="1"/>
    </row>
    <row r="61" spans="1:12" ht="15.75" x14ac:dyDescent="0.25">
      <c r="A61" s="1">
        <v>53</v>
      </c>
      <c r="B61" s="1"/>
      <c r="C61" s="1" t="s">
        <v>51</v>
      </c>
      <c r="D61" s="1"/>
      <c r="E61" s="1" t="s">
        <v>11</v>
      </c>
      <c r="F61" s="1"/>
      <c r="G61" s="1" t="s">
        <v>176</v>
      </c>
      <c r="H61" s="1"/>
      <c r="I61" s="2">
        <v>18</v>
      </c>
      <c r="J61" s="4" t="s">
        <v>10</v>
      </c>
      <c r="K61" s="2">
        <v>36</v>
      </c>
      <c r="L61" s="1"/>
    </row>
    <row r="62" spans="1:12" ht="15.75" x14ac:dyDescent="0.25">
      <c r="A62" s="1">
        <v>54</v>
      </c>
      <c r="B62" s="1"/>
      <c r="C62" s="1" t="s">
        <v>93</v>
      </c>
      <c r="D62" s="1"/>
      <c r="E62" s="1" t="s">
        <v>94</v>
      </c>
      <c r="F62" s="1"/>
      <c r="G62" s="1" t="s">
        <v>177</v>
      </c>
      <c r="H62" s="1"/>
      <c r="I62" s="2">
        <v>90</v>
      </c>
      <c r="J62" s="4" t="s">
        <v>10</v>
      </c>
      <c r="K62" s="2"/>
      <c r="L62" s="1"/>
    </row>
    <row r="63" spans="1:12" ht="15.75" x14ac:dyDescent="0.25">
      <c r="A63" s="1">
        <v>55</v>
      </c>
      <c r="B63" s="1"/>
      <c r="C63" s="1" t="s">
        <v>104</v>
      </c>
      <c r="D63" s="1"/>
      <c r="E63" s="1" t="s">
        <v>13</v>
      </c>
      <c r="F63" s="1"/>
      <c r="G63" s="1" t="s">
        <v>179</v>
      </c>
      <c r="H63" s="1"/>
      <c r="I63" s="2">
        <v>25</v>
      </c>
      <c r="J63" s="4" t="s">
        <v>10</v>
      </c>
      <c r="K63" s="2"/>
      <c r="L63" s="6"/>
    </row>
    <row r="64" spans="1:12" ht="15.75" x14ac:dyDescent="0.25">
      <c r="A64" s="1">
        <v>56</v>
      </c>
      <c r="B64" s="1"/>
      <c r="C64" s="1" t="s">
        <v>30</v>
      </c>
      <c r="D64" s="1"/>
      <c r="E64" s="1" t="s">
        <v>13</v>
      </c>
      <c r="F64" s="1"/>
      <c r="G64" s="1" t="s">
        <v>180</v>
      </c>
      <c r="H64" s="1"/>
      <c r="I64" s="2">
        <v>9.5299999999999994</v>
      </c>
      <c r="J64" s="4" t="s">
        <v>18</v>
      </c>
      <c r="K64" s="2"/>
      <c r="L64" s="6"/>
    </row>
    <row r="65" spans="1:12" ht="15.75" x14ac:dyDescent="0.25">
      <c r="A65" s="1">
        <v>57</v>
      </c>
      <c r="B65" s="1"/>
      <c r="C65" s="1" t="s">
        <v>181</v>
      </c>
      <c r="D65" s="1"/>
      <c r="E65" s="1" t="s">
        <v>182</v>
      </c>
      <c r="F65" s="1"/>
      <c r="G65" s="1" t="s">
        <v>183</v>
      </c>
      <c r="H65" s="1"/>
      <c r="I65" s="2">
        <v>1200</v>
      </c>
      <c r="J65" s="4" t="s">
        <v>10</v>
      </c>
      <c r="K65" s="2"/>
      <c r="L65" s="6"/>
    </row>
    <row r="66" spans="1:12" ht="15.75" x14ac:dyDescent="0.25">
      <c r="A66" s="1">
        <v>58</v>
      </c>
      <c r="B66" s="1"/>
      <c r="C66" s="1" t="s">
        <v>184</v>
      </c>
      <c r="D66" s="1"/>
      <c r="E66" s="1" t="s">
        <v>120</v>
      </c>
      <c r="F66" s="1"/>
      <c r="G66" s="1" t="s">
        <v>120</v>
      </c>
      <c r="H66" s="1"/>
      <c r="I66" s="2">
        <v>150</v>
      </c>
      <c r="J66" s="4" t="s">
        <v>10</v>
      </c>
      <c r="K66" s="2"/>
      <c r="L66" s="1" t="s">
        <v>178</v>
      </c>
    </row>
    <row r="67" spans="1:12" ht="15.75" x14ac:dyDescent="0.25">
      <c r="A67" s="1">
        <v>59</v>
      </c>
      <c r="B67" s="1"/>
      <c r="C67" s="1" t="s">
        <v>218</v>
      </c>
      <c r="D67" s="1"/>
      <c r="E67" s="1" t="s">
        <v>13</v>
      </c>
      <c r="F67" s="1"/>
      <c r="G67" s="1" t="s">
        <v>185</v>
      </c>
      <c r="H67" s="1"/>
      <c r="I67" s="2">
        <v>768</v>
      </c>
      <c r="J67" s="4" t="s">
        <v>10</v>
      </c>
      <c r="K67" s="2"/>
      <c r="L67" s="1"/>
    </row>
    <row r="68" spans="1:12" ht="15.75" x14ac:dyDescent="0.25">
      <c r="A68" s="1">
        <v>60</v>
      </c>
      <c r="B68" s="1"/>
      <c r="C68" s="1" t="s">
        <v>186</v>
      </c>
      <c r="D68" s="1"/>
      <c r="E68" s="1" t="s">
        <v>187</v>
      </c>
      <c r="F68" s="1"/>
      <c r="G68" s="1" t="s">
        <v>20</v>
      </c>
      <c r="H68" s="1"/>
      <c r="I68" s="2">
        <v>220.7</v>
      </c>
      <c r="J68" s="4" t="s">
        <v>10</v>
      </c>
      <c r="K68" s="2"/>
      <c r="L68" s="1"/>
    </row>
    <row r="69" spans="1:12" ht="15.75" x14ac:dyDescent="0.25">
      <c r="A69" s="1">
        <v>61</v>
      </c>
      <c r="B69" s="1"/>
      <c r="C69" s="1" t="s">
        <v>219</v>
      </c>
      <c r="D69" s="1"/>
      <c r="E69" s="1" t="s">
        <v>171</v>
      </c>
      <c r="F69" s="1"/>
      <c r="G69" s="1" t="s">
        <v>188</v>
      </c>
      <c r="H69" s="1"/>
      <c r="I69" s="2">
        <v>1000</v>
      </c>
      <c r="J69" s="4" t="s">
        <v>10</v>
      </c>
      <c r="K69" s="2"/>
      <c r="L69" s="1" t="s">
        <v>178</v>
      </c>
    </row>
    <row r="70" spans="1:12" ht="15.75" x14ac:dyDescent="0.25">
      <c r="A70" s="1">
        <v>62</v>
      </c>
      <c r="B70" s="1"/>
      <c r="C70" s="1" t="s">
        <v>44</v>
      </c>
      <c r="D70" s="1"/>
      <c r="E70" s="1" t="s">
        <v>45</v>
      </c>
      <c r="F70" s="1"/>
      <c r="G70" s="1" t="s">
        <v>194</v>
      </c>
      <c r="H70" s="1"/>
      <c r="I70" s="2">
        <v>93.6</v>
      </c>
      <c r="J70" s="4" t="s">
        <v>10</v>
      </c>
      <c r="K70" s="2"/>
      <c r="L70" s="6"/>
    </row>
    <row r="71" spans="1:12" ht="15.75" x14ac:dyDescent="0.25">
      <c r="A71" s="1">
        <v>63</v>
      </c>
      <c r="C71" s="1" t="s">
        <v>197</v>
      </c>
      <c r="E71" s="1" t="s">
        <v>56</v>
      </c>
      <c r="G71" s="1" t="s">
        <v>198</v>
      </c>
      <c r="I71" s="2">
        <v>2132.4</v>
      </c>
      <c r="J71" s="4" t="s">
        <v>10</v>
      </c>
      <c r="K71" s="2"/>
      <c r="L71" s="6"/>
    </row>
    <row r="72" spans="1:12" ht="15.75" x14ac:dyDescent="0.25">
      <c r="A72" s="1">
        <v>64</v>
      </c>
      <c r="C72" s="1" t="s">
        <v>220</v>
      </c>
      <c r="D72" s="1"/>
      <c r="E72" s="1" t="s">
        <v>12</v>
      </c>
      <c r="F72" s="1"/>
      <c r="G72" s="1" t="s">
        <v>79</v>
      </c>
      <c r="H72" s="1"/>
      <c r="I72" s="2">
        <v>1314.23</v>
      </c>
      <c r="J72" s="4" t="s">
        <v>10</v>
      </c>
      <c r="K72" s="2"/>
      <c r="L72" s="6"/>
    </row>
    <row r="73" spans="1:12" ht="15.75" x14ac:dyDescent="0.25">
      <c r="A73" s="1">
        <v>65</v>
      </c>
      <c r="C73" s="1" t="s">
        <v>80</v>
      </c>
      <c r="D73" s="1"/>
      <c r="E73" s="1" t="s">
        <v>12</v>
      </c>
      <c r="F73" s="1"/>
      <c r="G73" s="1" t="s">
        <v>81</v>
      </c>
      <c r="H73" s="1"/>
      <c r="I73" s="2">
        <v>1172.69</v>
      </c>
      <c r="J73" s="4" t="s">
        <v>10</v>
      </c>
      <c r="K73" s="2"/>
    </row>
    <row r="74" spans="1:12" ht="15.75" x14ac:dyDescent="0.25">
      <c r="A74" s="1">
        <v>66</v>
      </c>
      <c r="C74" s="1" t="s">
        <v>23</v>
      </c>
      <c r="D74" s="1"/>
      <c r="E74" s="1" t="s">
        <v>12</v>
      </c>
      <c r="F74" s="1"/>
      <c r="G74" s="1" t="s">
        <v>199</v>
      </c>
      <c r="H74" s="1"/>
      <c r="I74" s="2">
        <v>1235.26</v>
      </c>
      <c r="J74" s="4" t="s">
        <v>10</v>
      </c>
      <c r="K74" s="2"/>
    </row>
    <row r="75" spans="1:12" ht="15.75" x14ac:dyDescent="0.25">
      <c r="A75" s="1">
        <v>67</v>
      </c>
      <c r="C75" s="1" t="s">
        <v>24</v>
      </c>
      <c r="D75" s="1"/>
      <c r="E75" s="1" t="s">
        <v>12</v>
      </c>
      <c r="F75" s="1"/>
      <c r="G75" s="1" t="s">
        <v>199</v>
      </c>
      <c r="H75" s="1"/>
      <c r="I75" s="2">
        <v>2060.08</v>
      </c>
      <c r="J75" s="4" t="s">
        <v>10</v>
      </c>
      <c r="K75" s="2"/>
    </row>
    <row r="76" spans="1:12" ht="15.75" x14ac:dyDescent="0.25">
      <c r="A76" s="1">
        <v>68</v>
      </c>
      <c r="C76" s="1" t="s">
        <v>82</v>
      </c>
      <c r="D76" s="1"/>
      <c r="E76" s="1" t="s">
        <v>12</v>
      </c>
      <c r="F76" s="1"/>
      <c r="G76" s="1" t="s">
        <v>200</v>
      </c>
      <c r="H76" s="1"/>
      <c r="I76" s="2">
        <v>75</v>
      </c>
      <c r="J76" s="4" t="s">
        <v>10</v>
      </c>
      <c r="K76" s="2"/>
    </row>
    <row r="77" spans="1:12" ht="15.75" x14ac:dyDescent="0.25">
      <c r="A77" s="1">
        <v>69</v>
      </c>
      <c r="C77" s="1" t="s">
        <v>221</v>
      </c>
      <c r="D77" s="1"/>
      <c r="E77" s="1" t="s">
        <v>174</v>
      </c>
      <c r="F77" s="1"/>
      <c r="G77" s="1" t="s">
        <v>201</v>
      </c>
      <c r="H77" s="1"/>
      <c r="I77" s="2">
        <v>390</v>
      </c>
      <c r="J77" s="4" t="s">
        <v>18</v>
      </c>
      <c r="K77" s="2"/>
    </row>
    <row r="78" spans="1:12" ht="15.75" x14ac:dyDescent="0.25">
      <c r="A78" s="1">
        <v>70</v>
      </c>
      <c r="C78" s="1" t="s">
        <v>66</v>
      </c>
      <c r="D78" s="1"/>
      <c r="E78" s="1" t="s">
        <v>202</v>
      </c>
      <c r="F78" s="1"/>
      <c r="G78" s="1" t="s">
        <v>222</v>
      </c>
      <c r="H78" s="1"/>
      <c r="I78" s="2">
        <v>1730</v>
      </c>
      <c r="J78" s="4" t="s">
        <v>10</v>
      </c>
      <c r="K78" s="2"/>
    </row>
    <row r="79" spans="1:12" ht="15.75" x14ac:dyDescent="0.25">
      <c r="A79" s="1">
        <v>71</v>
      </c>
      <c r="C79" s="1" t="s">
        <v>33</v>
      </c>
      <c r="D79" s="1"/>
      <c r="E79" s="1" t="s">
        <v>157</v>
      </c>
      <c r="F79" s="1"/>
      <c r="G79" s="1" t="s">
        <v>203</v>
      </c>
      <c r="H79" s="1"/>
      <c r="I79" s="2">
        <v>74.42</v>
      </c>
      <c r="J79" s="4" t="s">
        <v>18</v>
      </c>
      <c r="K79" s="2"/>
    </row>
    <row r="80" spans="1:12" ht="15.75" x14ac:dyDescent="0.25">
      <c r="A80" s="1">
        <v>72</v>
      </c>
      <c r="C80" s="1" t="s">
        <v>33</v>
      </c>
      <c r="D80" s="1"/>
      <c r="E80" s="1" t="s">
        <v>11</v>
      </c>
      <c r="F80" s="1"/>
      <c r="G80" s="1" t="s">
        <v>204</v>
      </c>
      <c r="H80" s="1"/>
      <c r="I80" s="2">
        <v>33.08</v>
      </c>
      <c r="J80" s="4" t="s">
        <v>18</v>
      </c>
      <c r="K80" s="2"/>
    </row>
    <row r="81" spans="1:11" ht="15.75" x14ac:dyDescent="0.25">
      <c r="A81" s="1">
        <v>73</v>
      </c>
      <c r="C81" s="1" t="s">
        <v>205</v>
      </c>
      <c r="D81" s="1"/>
      <c r="E81" s="1" t="s">
        <v>64</v>
      </c>
      <c r="F81" s="1"/>
      <c r="G81" s="1" t="s">
        <v>206</v>
      </c>
      <c r="H81" s="1"/>
      <c r="I81" s="2">
        <v>21.4</v>
      </c>
      <c r="J81" s="4" t="s">
        <v>85</v>
      </c>
      <c r="K81" s="2"/>
    </row>
    <row r="82" spans="1:11" ht="15.75" x14ac:dyDescent="0.25">
      <c r="A82" s="1">
        <v>74</v>
      </c>
      <c r="C82" s="1" t="s">
        <v>207</v>
      </c>
      <c r="D82" s="1"/>
      <c r="E82" s="1" t="s">
        <v>208</v>
      </c>
      <c r="F82" s="1"/>
      <c r="G82" s="1" t="s">
        <v>209</v>
      </c>
      <c r="H82" s="1"/>
      <c r="I82" s="2">
        <v>145.38</v>
      </c>
      <c r="J82" s="4" t="s">
        <v>85</v>
      </c>
      <c r="K82" s="2"/>
    </row>
    <row r="83" spans="1:11" ht="15.75" x14ac:dyDescent="0.25">
      <c r="A83" s="1">
        <v>75</v>
      </c>
      <c r="C83" s="1" t="s">
        <v>31</v>
      </c>
      <c r="D83" s="1"/>
      <c r="E83" s="1" t="s">
        <v>13</v>
      </c>
      <c r="F83" s="1"/>
      <c r="G83" s="1" t="s">
        <v>210</v>
      </c>
      <c r="H83" s="1"/>
      <c r="I83" s="2">
        <v>33.17</v>
      </c>
      <c r="J83" s="4" t="s">
        <v>18</v>
      </c>
      <c r="K83" s="2"/>
    </row>
    <row r="84" spans="1:11" ht="15.75" x14ac:dyDescent="0.25">
      <c r="A84" s="1">
        <v>76</v>
      </c>
      <c r="C84" s="1" t="s">
        <v>31</v>
      </c>
      <c r="D84" s="1"/>
      <c r="E84" s="1" t="s">
        <v>13</v>
      </c>
      <c r="F84" s="1"/>
      <c r="G84" s="1" t="s">
        <v>211</v>
      </c>
      <c r="H84" s="1"/>
      <c r="I84" s="2">
        <v>29.47</v>
      </c>
      <c r="J84" s="4" t="s">
        <v>18</v>
      </c>
      <c r="K84" s="2"/>
    </row>
    <row r="85" spans="1:11" ht="15.75" x14ac:dyDescent="0.25">
      <c r="A85" s="1">
        <v>77</v>
      </c>
      <c r="C85" s="1" t="s">
        <v>31</v>
      </c>
      <c r="D85" s="1"/>
      <c r="E85" s="1" t="s">
        <v>13</v>
      </c>
      <c r="F85" s="1"/>
      <c r="G85" s="1" t="s">
        <v>212</v>
      </c>
      <c r="H85" s="1"/>
      <c r="I85" s="2">
        <v>95.91</v>
      </c>
      <c r="J85" s="4" t="s">
        <v>18</v>
      </c>
      <c r="K85" s="2"/>
    </row>
    <row r="86" spans="1:11" ht="15.75" x14ac:dyDescent="0.25">
      <c r="A86" s="1">
        <v>78</v>
      </c>
      <c r="C86" s="1" t="s">
        <v>31</v>
      </c>
      <c r="D86" s="1"/>
      <c r="E86" s="1" t="s">
        <v>13</v>
      </c>
      <c r="F86" s="1"/>
      <c r="G86" s="1" t="s">
        <v>213</v>
      </c>
      <c r="H86" s="1"/>
      <c r="I86" s="2">
        <v>33.35</v>
      </c>
      <c r="J86" s="4" t="s">
        <v>18</v>
      </c>
      <c r="K86" s="2"/>
    </row>
    <row r="87" spans="1:11" ht="15.75" x14ac:dyDescent="0.25">
      <c r="A87" s="1">
        <v>79</v>
      </c>
      <c r="C87" s="1" t="s">
        <v>223</v>
      </c>
      <c r="E87" s="1" t="s">
        <v>224</v>
      </c>
      <c r="G87" s="1" t="s">
        <v>225</v>
      </c>
      <c r="I87" s="2">
        <v>116</v>
      </c>
      <c r="J87" s="4" t="s">
        <v>85</v>
      </c>
      <c r="K87" s="2"/>
    </row>
    <row r="88" spans="1:11" ht="15.75" x14ac:dyDescent="0.25">
      <c r="A88" s="1">
        <v>80</v>
      </c>
      <c r="C88" s="1" t="s">
        <v>98</v>
      </c>
      <c r="E88" s="1" t="s">
        <v>99</v>
      </c>
      <c r="G88" s="1" t="s">
        <v>100</v>
      </c>
      <c r="I88" s="2">
        <v>58.19</v>
      </c>
      <c r="J88" s="4" t="s">
        <v>18</v>
      </c>
      <c r="K88" s="2"/>
    </row>
    <row r="89" spans="1:11" ht="15.75" x14ac:dyDescent="0.25">
      <c r="A89" s="1"/>
      <c r="C89" s="1"/>
      <c r="E89" s="1"/>
      <c r="G89" s="1"/>
      <c r="I89" s="2"/>
      <c r="J89" s="4"/>
      <c r="K89" s="2"/>
    </row>
    <row r="90" spans="1:11" ht="15.75" x14ac:dyDescent="0.25">
      <c r="A90" s="1"/>
      <c r="B90" s="1"/>
      <c r="C90" s="1"/>
      <c r="D90" s="1"/>
      <c r="E90" s="1"/>
      <c r="F90" s="1"/>
      <c r="G90" s="1"/>
      <c r="H90" s="1"/>
      <c r="I90" s="2"/>
      <c r="J90" s="1"/>
      <c r="K90" s="2"/>
    </row>
    <row r="91" spans="1:11" ht="15.75" x14ac:dyDescent="0.25">
      <c r="A91" s="1"/>
      <c r="B91" s="1"/>
      <c r="C91" s="1"/>
      <c r="D91" s="1"/>
      <c r="F91" s="1"/>
      <c r="G91" s="1" t="s">
        <v>35</v>
      </c>
      <c r="H91" s="1"/>
      <c r="I91" s="2"/>
      <c r="J91" s="1"/>
      <c r="K91" s="2"/>
    </row>
    <row r="92" spans="1:11" ht="15.75" x14ac:dyDescent="0.25">
      <c r="A92" s="1"/>
      <c r="B92" s="1"/>
      <c r="C92" s="1"/>
      <c r="D92" s="1"/>
      <c r="E92" s="1"/>
      <c r="F92" s="1"/>
      <c r="G92" s="1" t="s">
        <v>36</v>
      </c>
      <c r="H92" s="1"/>
      <c r="I92" s="2"/>
      <c r="J92" s="1"/>
      <c r="K92" s="2"/>
    </row>
    <row r="93" spans="1:11" ht="15.75" x14ac:dyDescent="0.25">
      <c r="A93" s="1"/>
      <c r="B93" s="1"/>
      <c r="C93" s="1"/>
      <c r="D93" s="1"/>
      <c r="E93" s="1"/>
      <c r="F93" s="1"/>
      <c r="G93" s="1"/>
      <c r="H93" s="1"/>
      <c r="I93" s="2">
        <f>SUM(I9:I92)</f>
        <v>53480.490000000013</v>
      </c>
      <c r="J93" s="1"/>
      <c r="K93" s="2"/>
    </row>
    <row r="94" spans="1:1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</row>
    <row r="95" spans="1:11" ht="15.75" x14ac:dyDescent="0.25">
      <c r="A95" s="1"/>
      <c r="B95" s="1"/>
      <c r="C95" s="1" t="s">
        <v>37</v>
      </c>
      <c r="D95" s="1"/>
      <c r="E95" s="1"/>
      <c r="F95" s="1"/>
      <c r="G95" s="1"/>
      <c r="H95" s="1"/>
      <c r="I95" s="1"/>
      <c r="J95" s="1"/>
      <c r="K95" s="2"/>
    </row>
    <row r="96" spans="1:1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</row>
    <row r="97" spans="1:1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1" ht="15.75" x14ac:dyDescent="0.25">
      <c r="A99" s="1"/>
      <c r="B99" s="1"/>
      <c r="C99" s="1" t="s">
        <v>38</v>
      </c>
      <c r="D99" s="1"/>
      <c r="E99" s="1"/>
      <c r="F99" s="1"/>
      <c r="G99" s="1" t="s">
        <v>38</v>
      </c>
      <c r="H99" s="1"/>
      <c r="I99" s="1"/>
      <c r="J99" s="1"/>
    </row>
    <row r="100" spans="1:1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1" ht="15.75" x14ac:dyDescent="0.25">
      <c r="A102" s="1"/>
      <c r="B102" s="1"/>
      <c r="C102" s="1" t="s">
        <v>39</v>
      </c>
      <c r="D102" s="1"/>
      <c r="E102" s="1"/>
      <c r="F102" s="1"/>
      <c r="G102" s="1" t="s">
        <v>40</v>
      </c>
      <c r="H102" s="1"/>
      <c r="I102" s="1"/>
      <c r="J102" s="1"/>
    </row>
    <row r="103" spans="1:11" ht="15.75" x14ac:dyDescent="0.25">
      <c r="E103" s="1"/>
    </row>
    <row r="104" spans="1:11" ht="15.75" x14ac:dyDescent="0.25">
      <c r="C104" s="5"/>
      <c r="D104" s="5"/>
      <c r="E104" s="1"/>
    </row>
    <row r="105" spans="1:11" ht="15.75" x14ac:dyDescent="0.25">
      <c r="A105" s="1"/>
      <c r="B105" s="1"/>
      <c r="C105" s="1"/>
      <c r="D105" s="1"/>
      <c r="F105" s="1"/>
      <c r="G105" s="1"/>
      <c r="H105" s="1"/>
      <c r="I105" s="2"/>
      <c r="J105" s="4"/>
    </row>
    <row r="106" spans="1:11" x14ac:dyDescent="0.25">
      <c r="E106" s="5"/>
    </row>
    <row r="107" spans="1:11" ht="15.75" x14ac:dyDescent="0.25">
      <c r="E107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A7" workbookViewId="0">
      <selection activeCell="H4" sqref="H4"/>
    </sheetView>
  </sheetViews>
  <sheetFormatPr defaultRowHeight="15" x14ac:dyDescent="0.25"/>
  <cols>
    <col min="1" max="1" width="11.5703125" bestFit="1" customWidth="1"/>
    <col min="2" max="2" width="1.140625" customWidth="1"/>
    <col min="3" max="3" width="45.7109375" customWidth="1"/>
    <col min="4" max="4" width="1" customWidth="1"/>
    <col min="5" max="5" width="41.5703125" customWidth="1"/>
    <col min="6" max="6" width="0.42578125" customWidth="1"/>
    <col min="7" max="7" width="57.42578125" customWidth="1"/>
    <col min="8" max="8" width="12.5703125" customWidth="1"/>
    <col min="9" max="9" width="13.42578125" customWidth="1"/>
    <col min="10" max="10" width="13.85546875" customWidth="1"/>
    <col min="11" max="11" width="11.140625" customWidth="1"/>
  </cols>
  <sheetData>
    <row r="1" spans="1:11" ht="15.75" x14ac:dyDescent="0.25">
      <c r="A1" s="1"/>
      <c r="B1" s="1"/>
      <c r="C1" s="3"/>
      <c r="D1" s="3"/>
      <c r="E1" s="3" t="s">
        <v>0</v>
      </c>
      <c r="F1" s="3"/>
      <c r="G1" s="3"/>
      <c r="H1" s="1"/>
      <c r="I1" s="1"/>
      <c r="J1" s="1"/>
    </row>
    <row r="2" spans="1:11" ht="15.75" x14ac:dyDescent="0.25">
      <c r="A2" s="1"/>
      <c r="B2" s="1"/>
      <c r="C2" s="3" t="s">
        <v>264</v>
      </c>
      <c r="D2" s="3"/>
      <c r="E2" s="3"/>
      <c r="F2" s="3"/>
      <c r="G2" s="3"/>
      <c r="H2" s="1"/>
      <c r="I2" s="1"/>
      <c r="J2" s="1" t="s">
        <v>1</v>
      </c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1"/>
      <c r="B4" s="1"/>
      <c r="C4" s="1" t="s">
        <v>2</v>
      </c>
      <c r="D4" s="1"/>
      <c r="E4" s="1"/>
      <c r="F4" s="1"/>
      <c r="G4" s="1"/>
      <c r="H4" s="2">
        <f>H65+I65</f>
        <v>25656.12</v>
      </c>
      <c r="I4" s="1"/>
      <c r="J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.75" x14ac:dyDescent="0.25">
      <c r="A8" s="3" t="s">
        <v>4</v>
      </c>
      <c r="B8" s="3"/>
      <c r="C8" s="3" t="s">
        <v>5</v>
      </c>
      <c r="D8" s="3"/>
      <c r="E8" s="3" t="s">
        <v>6</v>
      </c>
      <c r="F8" s="3"/>
      <c r="G8" s="3" t="s">
        <v>7</v>
      </c>
      <c r="H8" s="3"/>
      <c r="I8" s="3" t="s">
        <v>8</v>
      </c>
      <c r="J8" s="3" t="s">
        <v>9</v>
      </c>
      <c r="K8" s="3" t="s">
        <v>87</v>
      </c>
    </row>
    <row r="9" spans="1:11" ht="15.75" x14ac:dyDescent="0.25">
      <c r="A9" s="1">
        <v>32</v>
      </c>
      <c r="B9" s="1"/>
      <c r="C9" s="1" t="s">
        <v>229</v>
      </c>
      <c r="D9" s="1"/>
      <c r="E9" s="1" t="s">
        <v>144</v>
      </c>
      <c r="F9" s="1"/>
      <c r="G9" s="1" t="s">
        <v>144</v>
      </c>
      <c r="H9" s="1"/>
      <c r="I9" s="2">
        <v>100</v>
      </c>
      <c r="J9" s="4" t="s">
        <v>10</v>
      </c>
      <c r="K9" s="2" t="s">
        <v>178</v>
      </c>
    </row>
    <row r="10" spans="1:11" ht="15.75" x14ac:dyDescent="0.25">
      <c r="A10" s="1">
        <v>81</v>
      </c>
      <c r="B10" s="1"/>
      <c r="C10" s="1" t="s">
        <v>226</v>
      </c>
      <c r="D10" s="1"/>
      <c r="E10" s="1" t="s">
        <v>11</v>
      </c>
      <c r="F10" s="1"/>
      <c r="G10" s="1" t="s">
        <v>227</v>
      </c>
      <c r="H10" s="1"/>
      <c r="I10" s="2">
        <v>660</v>
      </c>
      <c r="J10" s="4" t="s">
        <v>10</v>
      </c>
      <c r="K10" s="2" t="s">
        <v>178</v>
      </c>
    </row>
    <row r="11" spans="1:11" ht="15.75" x14ac:dyDescent="0.25">
      <c r="A11" s="1">
        <v>82</v>
      </c>
      <c r="B11" s="1"/>
      <c r="C11" s="1" t="s">
        <v>284</v>
      </c>
      <c r="D11" s="1"/>
      <c r="E11" s="1" t="s">
        <v>70</v>
      </c>
      <c r="F11" s="1"/>
      <c r="G11" s="1" t="s">
        <v>228</v>
      </c>
      <c r="H11" s="1"/>
      <c r="I11" s="2">
        <v>65</v>
      </c>
      <c r="J11" s="4" t="s">
        <v>10</v>
      </c>
      <c r="K11" s="2"/>
    </row>
    <row r="12" spans="1:11" ht="15.75" x14ac:dyDescent="0.25">
      <c r="A12" s="1">
        <v>83</v>
      </c>
      <c r="B12" s="1"/>
      <c r="C12" s="1" t="s">
        <v>104</v>
      </c>
      <c r="D12" s="1"/>
      <c r="E12" s="1" t="s">
        <v>13</v>
      </c>
      <c r="F12" s="1"/>
      <c r="G12" s="1" t="s">
        <v>252</v>
      </c>
      <c r="H12" s="1"/>
      <c r="I12" s="2">
        <v>50</v>
      </c>
      <c r="J12" s="4" t="s">
        <v>10</v>
      </c>
      <c r="K12" s="2"/>
    </row>
    <row r="13" spans="1:11" ht="15.75" x14ac:dyDescent="0.25">
      <c r="A13" s="1">
        <v>83</v>
      </c>
      <c r="B13" s="1"/>
      <c r="C13" s="1" t="s">
        <v>104</v>
      </c>
      <c r="D13" s="1"/>
      <c r="E13" s="1" t="s">
        <v>13</v>
      </c>
      <c r="F13" s="1"/>
      <c r="G13" s="1" t="s">
        <v>251</v>
      </c>
      <c r="H13" s="1"/>
      <c r="I13" s="2">
        <v>30</v>
      </c>
      <c r="J13" s="4" t="s">
        <v>10</v>
      </c>
      <c r="K13" s="2"/>
    </row>
    <row r="14" spans="1:11" ht="15.75" x14ac:dyDescent="0.25">
      <c r="A14" s="1">
        <v>83</v>
      </c>
      <c r="B14" s="1"/>
      <c r="C14" s="1" t="s">
        <v>104</v>
      </c>
      <c r="D14" s="1"/>
      <c r="E14" s="1" t="s">
        <v>13</v>
      </c>
      <c r="F14" s="1"/>
      <c r="G14" s="1" t="s">
        <v>265</v>
      </c>
      <c r="H14" s="1"/>
      <c r="I14" s="2">
        <v>30</v>
      </c>
      <c r="J14" s="4" t="s">
        <v>10</v>
      </c>
      <c r="K14" s="2"/>
    </row>
    <row r="15" spans="1:11" ht="15.75" x14ac:dyDescent="0.25">
      <c r="A15" s="1">
        <v>83</v>
      </c>
      <c r="B15" s="1"/>
      <c r="C15" s="1" t="s">
        <v>104</v>
      </c>
      <c r="D15" s="1"/>
      <c r="E15" s="1" t="s">
        <v>13</v>
      </c>
      <c r="F15" s="1"/>
      <c r="G15" s="1" t="s">
        <v>270</v>
      </c>
      <c r="H15" s="1"/>
      <c r="I15" s="2">
        <v>57.8</v>
      </c>
      <c r="J15" s="4" t="s">
        <v>10</v>
      </c>
      <c r="K15" s="2"/>
    </row>
    <row r="16" spans="1:11" ht="15.75" x14ac:dyDescent="0.25">
      <c r="A16" s="1">
        <v>83</v>
      </c>
      <c r="B16" s="1"/>
      <c r="C16" s="1" t="s">
        <v>104</v>
      </c>
      <c r="D16" s="1"/>
      <c r="E16" s="1" t="s">
        <v>274</v>
      </c>
      <c r="F16" s="1"/>
      <c r="G16" s="1" t="s">
        <v>290</v>
      </c>
      <c r="H16" s="1"/>
      <c r="I16" s="2">
        <v>195</v>
      </c>
      <c r="J16" s="4" t="s">
        <v>10</v>
      </c>
      <c r="K16" s="2">
        <v>362.8</v>
      </c>
    </row>
    <row r="17" spans="1:11" ht="15.75" x14ac:dyDescent="0.25">
      <c r="A17" s="1">
        <v>84</v>
      </c>
      <c r="B17" s="1"/>
      <c r="C17" s="1" t="s">
        <v>170</v>
      </c>
      <c r="D17" s="3"/>
      <c r="E17" s="1" t="s">
        <v>56</v>
      </c>
      <c r="F17" s="1"/>
      <c r="G17" s="1" t="s">
        <v>230</v>
      </c>
      <c r="H17" s="1"/>
      <c r="I17" s="2">
        <v>148.19999999999999</v>
      </c>
      <c r="J17" s="4" t="s">
        <v>10</v>
      </c>
      <c r="K17" s="2"/>
    </row>
    <row r="18" spans="1:11" ht="15.75" x14ac:dyDescent="0.25">
      <c r="A18" s="1">
        <v>84</v>
      </c>
      <c r="B18" s="1"/>
      <c r="C18" s="1" t="s">
        <v>170</v>
      </c>
      <c r="D18" s="3"/>
      <c r="E18" s="1" t="s">
        <v>56</v>
      </c>
      <c r="F18" s="1"/>
      <c r="G18" s="1" t="s">
        <v>262</v>
      </c>
      <c r="H18" s="1"/>
      <c r="I18" s="2">
        <v>226.56</v>
      </c>
      <c r="J18" s="4" t="s">
        <v>10</v>
      </c>
      <c r="K18" s="2"/>
    </row>
    <row r="19" spans="1:11" ht="15.75" x14ac:dyDescent="0.25">
      <c r="A19" s="1">
        <v>84</v>
      </c>
      <c r="B19" s="1"/>
      <c r="C19" s="1" t="s">
        <v>170</v>
      </c>
      <c r="D19" s="3"/>
      <c r="E19" s="1" t="s">
        <v>56</v>
      </c>
      <c r="F19" s="1"/>
      <c r="G19" s="1" t="s">
        <v>263</v>
      </c>
      <c r="H19" s="1"/>
      <c r="I19" s="2">
        <v>109.44</v>
      </c>
      <c r="J19" s="4" t="s">
        <v>10</v>
      </c>
      <c r="K19" s="2">
        <v>484.2</v>
      </c>
    </row>
    <row r="20" spans="1:11" ht="15.75" x14ac:dyDescent="0.25">
      <c r="A20" s="1">
        <v>85</v>
      </c>
      <c r="B20" s="1"/>
      <c r="C20" s="1" t="s">
        <v>231</v>
      </c>
      <c r="D20" s="1"/>
      <c r="E20" s="1" t="s">
        <v>232</v>
      </c>
      <c r="F20" s="1"/>
      <c r="G20" s="1" t="s">
        <v>233</v>
      </c>
      <c r="H20" s="1"/>
      <c r="I20" s="2">
        <v>1950</v>
      </c>
      <c r="J20" s="4" t="s">
        <v>10</v>
      </c>
      <c r="K20" s="2"/>
    </row>
    <row r="21" spans="1:11" ht="15.75" x14ac:dyDescent="0.25">
      <c r="A21" s="1">
        <v>86</v>
      </c>
      <c r="B21" s="1"/>
      <c r="C21" s="1" t="s">
        <v>234</v>
      </c>
      <c r="D21" s="1"/>
      <c r="E21" s="1" t="s">
        <v>235</v>
      </c>
      <c r="F21" s="1"/>
      <c r="G21" s="1" t="s">
        <v>236</v>
      </c>
      <c r="H21" s="1"/>
      <c r="I21" s="2">
        <v>310</v>
      </c>
      <c r="J21" s="4" t="s">
        <v>10</v>
      </c>
      <c r="K21" s="2"/>
    </row>
    <row r="22" spans="1:11" ht="15.75" x14ac:dyDescent="0.25">
      <c r="A22" s="1">
        <v>87</v>
      </c>
      <c r="B22" s="1"/>
      <c r="C22" s="1" t="s">
        <v>237</v>
      </c>
      <c r="D22" s="1"/>
      <c r="E22" s="1" t="s">
        <v>13</v>
      </c>
      <c r="F22" s="1"/>
      <c r="G22" s="1" t="s">
        <v>238</v>
      </c>
      <c r="H22" s="1"/>
      <c r="I22" s="2">
        <v>228</v>
      </c>
      <c r="J22" s="4" t="s">
        <v>10</v>
      </c>
      <c r="K22" s="2"/>
    </row>
    <row r="23" spans="1:11" ht="15.75" x14ac:dyDescent="0.25">
      <c r="A23" s="1">
        <v>88</v>
      </c>
      <c r="B23" s="1"/>
      <c r="C23" s="1" t="s">
        <v>47</v>
      </c>
      <c r="D23" s="1"/>
      <c r="E23" s="1" t="s">
        <v>11</v>
      </c>
      <c r="F23" s="1"/>
      <c r="G23" s="1" t="s">
        <v>159</v>
      </c>
      <c r="H23" s="1"/>
      <c r="I23" s="2">
        <v>446.4</v>
      </c>
      <c r="J23" s="4" t="s">
        <v>10</v>
      </c>
      <c r="K23" s="2"/>
    </row>
    <row r="24" spans="1:11" ht="15.75" x14ac:dyDescent="0.25">
      <c r="A24" s="1">
        <v>89</v>
      </c>
      <c r="B24" s="1"/>
      <c r="C24" s="1" t="s">
        <v>47</v>
      </c>
      <c r="D24" s="1"/>
      <c r="E24" s="1" t="s">
        <v>157</v>
      </c>
      <c r="F24" s="1"/>
      <c r="G24" s="1" t="s">
        <v>160</v>
      </c>
      <c r="H24" s="1"/>
      <c r="I24" s="2">
        <v>96</v>
      </c>
      <c r="J24" s="4" t="s">
        <v>10</v>
      </c>
      <c r="K24" s="2">
        <v>542.4</v>
      </c>
    </row>
    <row r="25" spans="1:11" ht="15.75" x14ac:dyDescent="0.25">
      <c r="A25" s="1">
        <v>90</v>
      </c>
      <c r="B25" s="1"/>
      <c r="C25" s="1" t="s">
        <v>239</v>
      </c>
      <c r="D25" s="1"/>
      <c r="E25" s="1" t="s">
        <v>16</v>
      </c>
      <c r="F25" s="1"/>
      <c r="G25" s="1" t="s">
        <v>29</v>
      </c>
      <c r="H25" s="1"/>
      <c r="I25" s="2">
        <v>39.39</v>
      </c>
      <c r="J25" s="4" t="s">
        <v>10</v>
      </c>
      <c r="K25" s="2"/>
    </row>
    <row r="26" spans="1:11" ht="15.75" x14ac:dyDescent="0.25">
      <c r="A26" s="1">
        <v>91</v>
      </c>
      <c r="B26" s="1"/>
      <c r="C26" s="1" t="s">
        <v>214</v>
      </c>
      <c r="D26" s="1"/>
      <c r="E26" s="1" t="s">
        <v>13</v>
      </c>
      <c r="F26" s="1"/>
      <c r="G26" s="1" t="s">
        <v>240</v>
      </c>
      <c r="H26" s="1"/>
      <c r="I26" s="2">
        <v>274.93</v>
      </c>
      <c r="J26" s="4" t="s">
        <v>10</v>
      </c>
      <c r="K26" s="2"/>
    </row>
    <row r="27" spans="1:11" ht="15.75" x14ac:dyDescent="0.25">
      <c r="A27" s="1">
        <v>92</v>
      </c>
      <c r="B27" s="1"/>
      <c r="C27" s="1" t="s">
        <v>217</v>
      </c>
      <c r="D27" s="1"/>
      <c r="E27" s="1" t="s">
        <v>241</v>
      </c>
      <c r="F27" s="1"/>
      <c r="G27" s="1" t="s">
        <v>242</v>
      </c>
      <c r="H27" s="1"/>
      <c r="I27" s="2">
        <v>26.4</v>
      </c>
      <c r="J27" s="4" t="s">
        <v>18</v>
      </c>
      <c r="K27" s="2"/>
    </row>
    <row r="28" spans="1:11" ht="15.75" x14ac:dyDescent="0.25">
      <c r="A28" s="1">
        <v>93</v>
      </c>
      <c r="B28" s="1"/>
      <c r="C28" s="1" t="s">
        <v>243</v>
      </c>
      <c r="D28" s="1"/>
      <c r="E28" s="1" t="s">
        <v>244</v>
      </c>
      <c r="F28" s="1"/>
      <c r="G28" s="1" t="s">
        <v>245</v>
      </c>
      <c r="H28" s="1"/>
      <c r="I28" s="2">
        <v>50</v>
      </c>
      <c r="J28" s="4" t="s">
        <v>85</v>
      </c>
      <c r="K28" s="2"/>
    </row>
    <row r="29" spans="1:11" ht="15.75" x14ac:dyDescent="0.25">
      <c r="A29" s="1">
        <v>94</v>
      </c>
      <c r="B29" s="1"/>
      <c r="C29" s="1" t="s">
        <v>246</v>
      </c>
      <c r="D29" s="1"/>
      <c r="E29" s="1" t="s">
        <v>112</v>
      </c>
      <c r="F29" s="1"/>
      <c r="G29" s="1" t="s">
        <v>247</v>
      </c>
      <c r="H29" s="1"/>
      <c r="I29" s="2">
        <v>3168</v>
      </c>
      <c r="J29" s="4" t="s">
        <v>10</v>
      </c>
      <c r="K29" s="2"/>
    </row>
    <row r="30" spans="1:11" ht="15.75" x14ac:dyDescent="0.25">
      <c r="A30" s="1">
        <v>95</v>
      </c>
      <c r="B30" s="1"/>
      <c r="C30" s="1" t="s">
        <v>61</v>
      </c>
      <c r="D30" s="1"/>
      <c r="E30" s="1" t="s">
        <v>248</v>
      </c>
      <c r="F30" s="1"/>
      <c r="G30" s="1" t="s">
        <v>249</v>
      </c>
      <c r="H30" s="1"/>
      <c r="I30" s="2">
        <v>20</v>
      </c>
      <c r="J30" s="4" t="s">
        <v>10</v>
      </c>
      <c r="K30" s="2"/>
    </row>
    <row r="31" spans="1:11" ht="15.75" x14ac:dyDescent="0.25">
      <c r="A31" s="1">
        <v>95</v>
      </c>
      <c r="B31" s="1"/>
      <c r="C31" s="1" t="s">
        <v>61</v>
      </c>
      <c r="D31" s="1"/>
      <c r="E31" s="1" t="s">
        <v>56</v>
      </c>
      <c r="F31" s="1"/>
      <c r="G31" s="1" t="s">
        <v>285</v>
      </c>
      <c r="H31" s="1"/>
      <c r="I31" s="2">
        <v>500</v>
      </c>
      <c r="J31" s="4" t="s">
        <v>10</v>
      </c>
      <c r="K31" s="2">
        <v>520</v>
      </c>
    </row>
    <row r="32" spans="1:11" ht="15.75" x14ac:dyDescent="0.25">
      <c r="A32" s="1">
        <v>96</v>
      </c>
      <c r="B32" s="1"/>
      <c r="C32" s="1" t="s">
        <v>221</v>
      </c>
      <c r="D32" s="1"/>
      <c r="E32" s="1" t="s">
        <v>174</v>
      </c>
      <c r="F32" s="1"/>
      <c r="G32" s="1" t="s">
        <v>250</v>
      </c>
      <c r="H32" s="1"/>
      <c r="I32" s="2">
        <v>390</v>
      </c>
      <c r="J32" s="4" t="s">
        <v>18</v>
      </c>
      <c r="K32" s="2"/>
    </row>
    <row r="33" spans="1:11" ht="15.75" x14ac:dyDescent="0.25">
      <c r="A33" s="1">
        <v>97</v>
      </c>
      <c r="C33" s="1" t="s">
        <v>135</v>
      </c>
      <c r="E33" s="1" t="s">
        <v>64</v>
      </c>
      <c r="G33" s="1" t="s">
        <v>253</v>
      </c>
      <c r="I33" s="2">
        <v>18.5</v>
      </c>
      <c r="J33" s="4" t="s">
        <v>10</v>
      </c>
      <c r="K33" s="2"/>
    </row>
    <row r="34" spans="1:11" ht="15.75" x14ac:dyDescent="0.25">
      <c r="A34" s="1">
        <v>98</v>
      </c>
      <c r="C34" s="1" t="s">
        <v>44</v>
      </c>
      <c r="D34" s="1"/>
      <c r="E34" s="1" t="s">
        <v>45</v>
      </c>
      <c r="F34" s="1"/>
      <c r="G34" s="1" t="s">
        <v>254</v>
      </c>
      <c r="H34" s="1"/>
      <c r="I34" s="2">
        <v>48</v>
      </c>
      <c r="J34" s="4" t="s">
        <v>10</v>
      </c>
      <c r="K34" s="2"/>
    </row>
    <row r="35" spans="1:11" ht="15.75" x14ac:dyDescent="0.25">
      <c r="A35" s="1">
        <v>99</v>
      </c>
      <c r="C35" s="1" t="s">
        <v>255</v>
      </c>
      <c r="D35" s="1"/>
      <c r="E35" s="1" t="s">
        <v>16</v>
      </c>
      <c r="F35" s="1"/>
      <c r="G35" s="1" t="s">
        <v>256</v>
      </c>
      <c r="H35" s="1"/>
      <c r="I35" s="2">
        <v>78</v>
      </c>
      <c r="J35" s="4" t="s">
        <v>10</v>
      </c>
      <c r="K35" s="2"/>
    </row>
    <row r="36" spans="1:11" ht="15.75" x14ac:dyDescent="0.25">
      <c r="A36" s="1">
        <v>100</v>
      </c>
      <c r="C36" s="1" t="s">
        <v>257</v>
      </c>
      <c r="D36" s="1"/>
      <c r="E36" s="1" t="s">
        <v>64</v>
      </c>
      <c r="F36" s="1"/>
      <c r="G36" s="1" t="s">
        <v>258</v>
      </c>
      <c r="H36" s="1"/>
      <c r="I36" s="2">
        <v>14.49</v>
      </c>
      <c r="J36" s="4" t="s">
        <v>85</v>
      </c>
      <c r="K36" s="2"/>
    </row>
    <row r="37" spans="1:11" ht="15.75" x14ac:dyDescent="0.25">
      <c r="A37" s="1">
        <v>101</v>
      </c>
      <c r="C37" s="1" t="s">
        <v>214</v>
      </c>
      <c r="D37" s="1"/>
      <c r="E37" s="1" t="s">
        <v>11</v>
      </c>
      <c r="F37" s="1"/>
      <c r="G37" s="1" t="s">
        <v>259</v>
      </c>
      <c r="H37" s="1"/>
      <c r="I37" s="2">
        <v>61.63</v>
      </c>
      <c r="J37" s="4" t="s">
        <v>18</v>
      </c>
      <c r="K37" s="2"/>
    </row>
    <row r="38" spans="1:11" ht="15.75" x14ac:dyDescent="0.25">
      <c r="A38" s="1">
        <v>102</v>
      </c>
      <c r="C38" s="1" t="s">
        <v>68</v>
      </c>
      <c r="D38" s="1"/>
      <c r="E38" s="1" t="s">
        <v>112</v>
      </c>
      <c r="F38" s="1"/>
      <c r="G38" s="1" t="s">
        <v>260</v>
      </c>
      <c r="H38" s="1"/>
      <c r="I38" s="2">
        <v>783.32</v>
      </c>
      <c r="J38" s="4" t="s">
        <v>18</v>
      </c>
      <c r="K38" s="2"/>
    </row>
    <row r="39" spans="1:11" ht="15.75" x14ac:dyDescent="0.25">
      <c r="A39" s="1">
        <v>103</v>
      </c>
      <c r="C39" s="1" t="s">
        <v>205</v>
      </c>
      <c r="D39" s="1"/>
      <c r="E39" s="1" t="s">
        <v>261</v>
      </c>
      <c r="F39" s="1"/>
      <c r="G39" s="1" t="s">
        <v>120</v>
      </c>
      <c r="H39" s="1"/>
      <c r="I39" s="2">
        <v>185</v>
      </c>
      <c r="J39" s="4" t="s">
        <v>10</v>
      </c>
      <c r="K39" s="2"/>
    </row>
    <row r="40" spans="1:11" ht="15.75" x14ac:dyDescent="0.25">
      <c r="A40" s="1">
        <v>104</v>
      </c>
      <c r="C40" s="1" t="s">
        <v>93</v>
      </c>
      <c r="D40" s="1"/>
      <c r="E40" s="1" t="s">
        <v>94</v>
      </c>
      <c r="F40" s="1"/>
      <c r="G40" s="1" t="s">
        <v>266</v>
      </c>
      <c r="H40" s="1"/>
      <c r="I40" s="2">
        <v>205</v>
      </c>
      <c r="J40" s="4" t="s">
        <v>10</v>
      </c>
      <c r="K40" s="2"/>
    </row>
    <row r="41" spans="1:11" ht="15.75" x14ac:dyDescent="0.25">
      <c r="A41" s="1">
        <v>105</v>
      </c>
      <c r="C41" s="1" t="s">
        <v>23</v>
      </c>
      <c r="D41" s="1"/>
      <c r="E41" s="1" t="s">
        <v>12</v>
      </c>
      <c r="F41" s="1"/>
      <c r="G41" s="1" t="s">
        <v>267</v>
      </c>
      <c r="H41" s="1"/>
      <c r="I41" s="2">
        <v>1231.26</v>
      </c>
      <c r="J41" s="4" t="s">
        <v>10</v>
      </c>
      <c r="K41" s="2"/>
    </row>
    <row r="42" spans="1:11" ht="15.75" x14ac:dyDescent="0.25">
      <c r="A42" s="1">
        <v>106</v>
      </c>
      <c r="C42" s="1" t="s">
        <v>23</v>
      </c>
      <c r="D42" s="1"/>
      <c r="E42" s="1" t="s">
        <v>12</v>
      </c>
      <c r="F42" s="1"/>
      <c r="G42" s="1" t="s">
        <v>268</v>
      </c>
      <c r="H42" s="1"/>
      <c r="I42" s="2">
        <v>70.81</v>
      </c>
      <c r="J42" s="4" t="s">
        <v>10</v>
      </c>
      <c r="K42" s="2"/>
    </row>
    <row r="43" spans="1:11" ht="15.75" x14ac:dyDescent="0.25">
      <c r="A43" s="1">
        <v>107</v>
      </c>
      <c r="C43" s="1" t="s">
        <v>24</v>
      </c>
      <c r="D43" s="1"/>
      <c r="E43" s="1" t="s">
        <v>12</v>
      </c>
      <c r="F43" s="1"/>
      <c r="G43" s="1" t="s">
        <v>269</v>
      </c>
      <c r="H43" s="1"/>
      <c r="I43" s="2">
        <v>2061.08</v>
      </c>
      <c r="J43" s="4" t="s">
        <v>10</v>
      </c>
      <c r="K43" s="2"/>
    </row>
    <row r="44" spans="1:11" ht="15.75" x14ac:dyDescent="0.25">
      <c r="A44" s="1">
        <v>108</v>
      </c>
      <c r="C44" s="1" t="s">
        <v>24</v>
      </c>
      <c r="D44" s="1"/>
      <c r="E44" s="1" t="s">
        <v>12</v>
      </c>
      <c r="F44" s="1"/>
      <c r="G44" s="1" t="s">
        <v>268</v>
      </c>
      <c r="H44" s="1"/>
      <c r="I44" s="2">
        <v>103.33</v>
      </c>
      <c r="J44" s="4" t="s">
        <v>10</v>
      </c>
      <c r="K44" s="2"/>
    </row>
    <row r="45" spans="1:11" ht="15.75" x14ac:dyDescent="0.25">
      <c r="A45" s="1">
        <v>109</v>
      </c>
      <c r="C45" s="1" t="s">
        <v>220</v>
      </c>
      <c r="D45" s="1"/>
      <c r="E45" s="1" t="s">
        <v>12</v>
      </c>
      <c r="F45" s="1"/>
      <c r="G45" s="1" t="s">
        <v>79</v>
      </c>
      <c r="H45" s="1"/>
      <c r="I45" s="2">
        <v>1402.47</v>
      </c>
      <c r="J45" s="4" t="s">
        <v>10</v>
      </c>
      <c r="K45" s="2"/>
    </row>
    <row r="46" spans="1:11" ht="15.75" x14ac:dyDescent="0.25">
      <c r="A46" s="1">
        <v>110</v>
      </c>
      <c r="C46" s="1" t="s">
        <v>80</v>
      </c>
      <c r="D46" s="1"/>
      <c r="E46" s="1" t="s">
        <v>12</v>
      </c>
      <c r="F46" s="1"/>
      <c r="G46" s="1" t="s">
        <v>81</v>
      </c>
      <c r="H46" s="1"/>
      <c r="I46" s="2">
        <v>2432.17</v>
      </c>
      <c r="J46" s="4" t="s">
        <v>10</v>
      </c>
      <c r="K46" s="2"/>
    </row>
    <row r="47" spans="1:11" ht="15.75" x14ac:dyDescent="0.25">
      <c r="A47" s="1">
        <v>111</v>
      </c>
      <c r="C47" s="1" t="s">
        <v>82</v>
      </c>
      <c r="D47" s="1"/>
      <c r="E47" s="1" t="s">
        <v>12</v>
      </c>
      <c r="F47" s="1"/>
      <c r="G47" s="1" t="s">
        <v>200</v>
      </c>
      <c r="H47" s="1"/>
      <c r="I47" s="2">
        <v>75</v>
      </c>
      <c r="J47" s="4" t="s">
        <v>10</v>
      </c>
      <c r="K47" s="2"/>
    </row>
    <row r="48" spans="1:11" ht="15.75" x14ac:dyDescent="0.25">
      <c r="A48" s="1">
        <v>112</v>
      </c>
      <c r="C48" s="1" t="s">
        <v>271</v>
      </c>
      <c r="D48" s="1"/>
      <c r="E48" s="1" t="s">
        <v>16</v>
      </c>
      <c r="F48" s="1"/>
      <c r="G48" s="1" t="s">
        <v>286</v>
      </c>
      <c r="H48" s="1"/>
      <c r="I48" s="2">
        <v>143.69999999999999</v>
      </c>
      <c r="J48" s="4" t="s">
        <v>10</v>
      </c>
      <c r="K48" s="2"/>
    </row>
    <row r="49" spans="1:11" ht="15.75" x14ac:dyDescent="0.25">
      <c r="A49" s="1">
        <v>113</v>
      </c>
      <c r="C49" s="1" t="s">
        <v>58</v>
      </c>
      <c r="D49" s="1"/>
      <c r="E49" s="1" t="s">
        <v>59</v>
      </c>
      <c r="F49" s="1"/>
      <c r="G49" s="1" t="s">
        <v>60</v>
      </c>
      <c r="H49" s="1"/>
      <c r="I49" s="2">
        <v>52.6</v>
      </c>
      <c r="J49" s="4" t="s">
        <v>10</v>
      </c>
      <c r="K49" s="2"/>
    </row>
    <row r="50" spans="1:11" ht="15.75" x14ac:dyDescent="0.25">
      <c r="A50" s="1">
        <v>114</v>
      </c>
      <c r="C50" s="1" t="s">
        <v>272</v>
      </c>
      <c r="D50" s="1"/>
      <c r="E50" s="1" t="s">
        <v>64</v>
      </c>
      <c r="F50" s="1"/>
      <c r="G50" s="1" t="s">
        <v>287</v>
      </c>
      <c r="H50" s="1"/>
      <c r="I50" s="2">
        <v>1460</v>
      </c>
      <c r="J50" s="4" t="s">
        <v>10</v>
      </c>
      <c r="K50" s="2"/>
    </row>
    <row r="51" spans="1:11" ht="15.75" x14ac:dyDescent="0.25">
      <c r="A51" s="1">
        <v>115</v>
      </c>
      <c r="C51" s="1" t="s">
        <v>33</v>
      </c>
      <c r="D51" s="1"/>
      <c r="E51" s="1" t="s">
        <v>157</v>
      </c>
      <c r="F51" s="1"/>
      <c r="G51" s="1" t="s">
        <v>273</v>
      </c>
      <c r="H51" s="1"/>
      <c r="I51" s="2">
        <v>49.61</v>
      </c>
      <c r="J51" s="4" t="s">
        <v>18</v>
      </c>
      <c r="K51" s="2"/>
    </row>
    <row r="52" spans="1:11" ht="15.75" x14ac:dyDescent="0.25">
      <c r="A52" s="1">
        <v>116</v>
      </c>
      <c r="C52" s="1" t="s">
        <v>33</v>
      </c>
      <c r="D52" s="1"/>
      <c r="E52" s="1" t="s">
        <v>11</v>
      </c>
      <c r="F52" s="1"/>
      <c r="G52" s="1" t="s">
        <v>204</v>
      </c>
      <c r="H52" s="1"/>
      <c r="I52" s="2">
        <v>30.81</v>
      </c>
      <c r="J52" s="4" t="s">
        <v>18</v>
      </c>
      <c r="K52" s="2"/>
    </row>
    <row r="53" spans="1:11" ht="15.75" x14ac:dyDescent="0.25">
      <c r="A53" s="1">
        <v>117</v>
      </c>
      <c r="C53" s="1" t="s">
        <v>275</v>
      </c>
      <c r="D53" s="1"/>
      <c r="E53" s="1" t="s">
        <v>64</v>
      </c>
      <c r="F53" s="1"/>
      <c r="G53" s="1" t="s">
        <v>276</v>
      </c>
      <c r="H53" s="1"/>
      <c r="I53" s="2">
        <v>28</v>
      </c>
      <c r="J53" s="4" t="s">
        <v>10</v>
      </c>
      <c r="K53" s="2"/>
    </row>
    <row r="54" spans="1:11" ht="15.75" x14ac:dyDescent="0.25">
      <c r="A54" s="1">
        <v>118</v>
      </c>
      <c r="C54" s="1" t="s">
        <v>271</v>
      </c>
      <c r="D54" s="1"/>
      <c r="E54" s="1" t="s">
        <v>16</v>
      </c>
      <c r="F54" s="1"/>
      <c r="G54" s="1" t="s">
        <v>277</v>
      </c>
      <c r="H54" s="1"/>
      <c r="I54" s="2">
        <v>22.5</v>
      </c>
      <c r="J54" s="4" t="s">
        <v>18</v>
      </c>
      <c r="K54" s="2"/>
    </row>
    <row r="55" spans="1:11" ht="15.75" x14ac:dyDescent="0.25">
      <c r="A55" s="1">
        <v>119</v>
      </c>
      <c r="C55" s="1" t="s">
        <v>214</v>
      </c>
      <c r="E55" s="1" t="s">
        <v>157</v>
      </c>
      <c r="G55" s="1" t="s">
        <v>278</v>
      </c>
      <c r="I55" s="2">
        <v>83.54</v>
      </c>
      <c r="J55" s="4" t="s">
        <v>18</v>
      </c>
      <c r="K55" s="2"/>
    </row>
    <row r="56" spans="1:11" ht="15.75" x14ac:dyDescent="0.25">
      <c r="A56" s="1">
        <v>120</v>
      </c>
      <c r="C56" s="1" t="s">
        <v>30</v>
      </c>
      <c r="E56" s="1" t="s">
        <v>13</v>
      </c>
      <c r="G56" s="1" t="s">
        <v>279</v>
      </c>
      <c r="I56" s="2">
        <v>10.9</v>
      </c>
      <c r="J56" s="4" t="s">
        <v>18</v>
      </c>
      <c r="K56" s="2"/>
    </row>
    <row r="57" spans="1:11" ht="15.75" x14ac:dyDescent="0.25">
      <c r="A57" s="1">
        <v>121</v>
      </c>
      <c r="C57" s="1" t="s">
        <v>288</v>
      </c>
      <c r="E57" s="1" t="s">
        <v>99</v>
      </c>
      <c r="G57" s="1" t="s">
        <v>100</v>
      </c>
      <c r="I57" s="2">
        <v>58.16</v>
      </c>
      <c r="J57" s="4" t="s">
        <v>18</v>
      </c>
      <c r="K57" s="2"/>
    </row>
    <row r="58" spans="1:11" ht="15.75" x14ac:dyDescent="0.25">
      <c r="A58" s="1">
        <v>122</v>
      </c>
      <c r="C58" s="1" t="s">
        <v>280</v>
      </c>
      <c r="E58" s="1" t="s">
        <v>261</v>
      </c>
      <c r="G58" s="1" t="s">
        <v>283</v>
      </c>
      <c r="I58" s="2">
        <v>5000</v>
      </c>
      <c r="J58" s="4" t="s">
        <v>10</v>
      </c>
      <c r="K58" s="2"/>
    </row>
    <row r="59" spans="1:11" ht="15.75" x14ac:dyDescent="0.25">
      <c r="A59" s="1">
        <v>123</v>
      </c>
      <c r="C59" s="1" t="s">
        <v>289</v>
      </c>
      <c r="E59" s="1" t="s">
        <v>64</v>
      </c>
      <c r="G59" s="1" t="s">
        <v>281</v>
      </c>
      <c r="I59" s="2">
        <v>828.8</v>
      </c>
      <c r="J59" s="4" t="s">
        <v>10</v>
      </c>
      <c r="K59" s="2"/>
    </row>
    <row r="60" spans="1:11" ht="15.75" x14ac:dyDescent="0.25">
      <c r="A60" s="1">
        <v>124</v>
      </c>
      <c r="C60" s="1" t="s">
        <v>31</v>
      </c>
      <c r="E60" s="1" t="s">
        <v>13</v>
      </c>
      <c r="G60" s="1" t="s">
        <v>282</v>
      </c>
      <c r="I60" s="2">
        <v>39.020000000000003</v>
      </c>
      <c r="J60" s="4" t="s">
        <v>18</v>
      </c>
      <c r="K60" s="2"/>
    </row>
    <row r="61" spans="1:11" ht="15.75" x14ac:dyDescent="0.25">
      <c r="A61" s="1">
        <v>125</v>
      </c>
      <c r="C61" s="1" t="s">
        <v>223</v>
      </c>
      <c r="E61" s="1" t="s">
        <v>291</v>
      </c>
      <c r="G61" s="1" t="s">
        <v>292</v>
      </c>
      <c r="I61" s="2">
        <v>7.3</v>
      </c>
      <c r="J61" s="4" t="s">
        <v>85</v>
      </c>
      <c r="K61" s="2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2"/>
      <c r="J62" s="1"/>
      <c r="K62" s="2"/>
    </row>
    <row r="63" spans="1:11" ht="15.75" x14ac:dyDescent="0.25">
      <c r="A63" s="1"/>
      <c r="B63" s="1"/>
      <c r="C63" s="1"/>
      <c r="D63" s="1"/>
      <c r="E63" s="1"/>
      <c r="F63" s="1"/>
      <c r="G63" s="1" t="s">
        <v>35</v>
      </c>
      <c r="H63" s="1"/>
      <c r="I63" s="2"/>
      <c r="J63" s="1"/>
      <c r="K63" s="2"/>
    </row>
    <row r="64" spans="1:11" ht="15.75" x14ac:dyDescent="0.25">
      <c r="A64" s="1"/>
      <c r="B64" s="1"/>
      <c r="C64" s="1"/>
      <c r="D64" s="1"/>
      <c r="F64" s="1"/>
      <c r="G64" s="1" t="s">
        <v>36</v>
      </c>
      <c r="H64" s="1"/>
      <c r="I64" s="2"/>
      <c r="J64" s="1"/>
      <c r="K64" s="2"/>
    </row>
    <row r="65" spans="1:11" ht="15.75" x14ac:dyDescent="0.25">
      <c r="A65" s="1"/>
      <c r="B65" s="1"/>
      <c r="C65" s="1"/>
      <c r="D65" s="1"/>
      <c r="E65" s="1"/>
      <c r="F65" s="1"/>
      <c r="G65" s="1"/>
      <c r="H65" s="1"/>
      <c r="I65" s="2">
        <f>SUM(I10:I64)</f>
        <v>25656.12</v>
      </c>
      <c r="J65" s="1"/>
      <c r="K65" s="2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</row>
    <row r="67" spans="1:11" ht="15.75" x14ac:dyDescent="0.25">
      <c r="A67" s="1"/>
      <c r="B67" s="1"/>
      <c r="C67" s="1" t="s">
        <v>37</v>
      </c>
      <c r="D67" s="1"/>
      <c r="E67" s="1"/>
      <c r="F67" s="1"/>
      <c r="G67" s="1"/>
      <c r="H67" s="1"/>
      <c r="I67" s="1"/>
      <c r="J67" s="1"/>
      <c r="K67" s="2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</row>
    <row r="70" spans="1:1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1" ht="15.75" x14ac:dyDescent="0.25">
      <c r="A71" s="1"/>
      <c r="B71" s="1"/>
      <c r="C71" s="1" t="s">
        <v>38</v>
      </c>
      <c r="D71" s="1"/>
      <c r="E71" s="1"/>
      <c r="F71" s="1"/>
      <c r="G71" s="1" t="s">
        <v>38</v>
      </c>
      <c r="H71" s="1"/>
      <c r="I71" s="1"/>
      <c r="J71" s="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1" ht="15.75" x14ac:dyDescent="0.25">
      <c r="A74" s="1"/>
      <c r="B74" s="1"/>
      <c r="C74" s="1" t="s">
        <v>39</v>
      </c>
      <c r="D74" s="1"/>
      <c r="E74" s="1"/>
      <c r="F74" s="1"/>
      <c r="G74" s="1" t="s">
        <v>40</v>
      </c>
      <c r="H74" s="1"/>
      <c r="I74" s="1"/>
      <c r="J74" s="1"/>
    </row>
    <row r="75" spans="1:11" ht="15.75" x14ac:dyDescent="0.25">
      <c r="E75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opLeftCell="A19" workbookViewId="0">
      <selection activeCell="E51" sqref="E51"/>
    </sheetView>
  </sheetViews>
  <sheetFormatPr defaultRowHeight="15" x14ac:dyDescent="0.25"/>
  <cols>
    <col min="2" max="2" width="1" customWidth="1"/>
    <col min="3" max="3" width="43.140625" customWidth="1"/>
    <col min="4" max="4" width="1.140625" customWidth="1"/>
    <col min="5" max="5" width="41.42578125" customWidth="1"/>
    <col min="6" max="6" width="1.140625" customWidth="1"/>
    <col min="7" max="7" width="57.5703125" customWidth="1"/>
    <col min="8" max="8" width="14.28515625" customWidth="1"/>
    <col min="9" max="9" width="15.140625" customWidth="1"/>
    <col min="10" max="10" width="13.28515625" customWidth="1"/>
    <col min="11" max="11" width="12.85546875" customWidth="1"/>
  </cols>
  <sheetData>
    <row r="1" spans="1:12" ht="15.75" x14ac:dyDescent="0.25">
      <c r="A1" s="1"/>
      <c r="B1" s="1"/>
      <c r="C1" s="3"/>
      <c r="D1" s="3"/>
      <c r="E1" s="3" t="s">
        <v>0</v>
      </c>
      <c r="F1" s="3"/>
      <c r="G1" s="3"/>
      <c r="H1" s="3"/>
      <c r="I1" s="3"/>
      <c r="J1" s="1"/>
      <c r="K1" s="1"/>
      <c r="L1" s="1"/>
    </row>
    <row r="2" spans="1:12" ht="15.75" x14ac:dyDescent="0.25">
      <c r="A2" s="1"/>
      <c r="B2" s="1"/>
      <c r="C2" s="3" t="s">
        <v>313</v>
      </c>
      <c r="D2" s="3"/>
      <c r="E2" s="3"/>
      <c r="F2" s="3"/>
      <c r="G2" s="3"/>
      <c r="H2" s="3"/>
      <c r="I2" s="3"/>
      <c r="J2" s="1" t="s">
        <v>1</v>
      </c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1"/>
      <c r="C4" s="1" t="s">
        <v>2</v>
      </c>
      <c r="D4" s="1"/>
      <c r="E4" s="1"/>
      <c r="F4" s="1"/>
      <c r="G4" s="1"/>
      <c r="H4" s="8">
        <f ca="1">H58+I57</f>
        <v>11843.279999999999</v>
      </c>
      <c r="I4" s="1"/>
      <c r="J4" s="1"/>
      <c r="K4" s="1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A8" s="3" t="s">
        <v>4</v>
      </c>
      <c r="B8" s="3"/>
      <c r="C8" s="3" t="s">
        <v>5</v>
      </c>
      <c r="D8" s="3"/>
      <c r="E8" s="3" t="s">
        <v>6</v>
      </c>
      <c r="F8" s="3"/>
      <c r="G8" s="3" t="s">
        <v>7</v>
      </c>
      <c r="H8" s="3"/>
      <c r="I8" s="3" t="s">
        <v>8</v>
      </c>
      <c r="J8" s="3" t="s">
        <v>9</v>
      </c>
      <c r="K8" s="3" t="s">
        <v>87</v>
      </c>
      <c r="L8" s="1"/>
    </row>
    <row r="9" spans="1:12" ht="15.75" x14ac:dyDescent="0.25">
      <c r="A9" s="1">
        <v>126</v>
      </c>
      <c r="B9" s="1"/>
      <c r="C9" s="1" t="s">
        <v>295</v>
      </c>
      <c r="D9" s="1"/>
      <c r="E9" s="1" t="s">
        <v>296</v>
      </c>
      <c r="F9" s="1"/>
      <c r="G9" s="1" t="s">
        <v>297</v>
      </c>
      <c r="H9" s="1"/>
      <c r="I9" s="2">
        <v>50</v>
      </c>
      <c r="J9" s="4" t="s">
        <v>10</v>
      </c>
      <c r="K9" s="2"/>
      <c r="L9" s="1"/>
    </row>
    <row r="10" spans="1:12" ht="15.75" x14ac:dyDescent="0.25">
      <c r="A10" s="1">
        <v>127</v>
      </c>
      <c r="B10" s="1"/>
      <c r="C10" s="1" t="s">
        <v>298</v>
      </c>
      <c r="D10" s="1"/>
      <c r="E10" s="1" t="s">
        <v>299</v>
      </c>
      <c r="F10" s="1"/>
      <c r="G10" s="1" t="s">
        <v>300</v>
      </c>
      <c r="H10" s="1"/>
      <c r="I10" s="2">
        <v>108</v>
      </c>
      <c r="J10" s="4" t="s">
        <v>10</v>
      </c>
      <c r="K10" s="2"/>
      <c r="L10" s="1"/>
    </row>
    <row r="11" spans="1:12" ht="15.75" x14ac:dyDescent="0.25">
      <c r="A11" s="1">
        <v>128</v>
      </c>
      <c r="B11" s="1"/>
      <c r="C11" s="1" t="s">
        <v>68</v>
      </c>
      <c r="D11" s="1"/>
      <c r="E11" s="1" t="s">
        <v>115</v>
      </c>
      <c r="F11" s="1"/>
      <c r="G11" s="1" t="s">
        <v>301</v>
      </c>
      <c r="H11" s="1"/>
      <c r="I11" s="2">
        <v>38.479999999999997</v>
      </c>
      <c r="J11" s="4" t="s">
        <v>18</v>
      </c>
      <c r="K11" s="2"/>
      <c r="L11" s="1"/>
    </row>
    <row r="12" spans="1:12" ht="15.75" x14ac:dyDescent="0.25">
      <c r="A12" s="1">
        <v>129</v>
      </c>
      <c r="B12" s="1"/>
      <c r="C12" s="1" t="s">
        <v>170</v>
      </c>
      <c r="D12" s="1"/>
      <c r="E12" s="1"/>
      <c r="F12" s="1"/>
      <c r="G12" s="1" t="s">
        <v>302</v>
      </c>
      <c r="H12" s="1"/>
      <c r="I12" s="2">
        <v>230.4</v>
      </c>
      <c r="J12" s="4" t="s">
        <v>10</v>
      </c>
      <c r="K12" s="2"/>
      <c r="L12" s="1"/>
    </row>
    <row r="13" spans="1:12" ht="15.75" x14ac:dyDescent="0.25">
      <c r="A13" s="1">
        <v>130</v>
      </c>
      <c r="B13" s="1"/>
      <c r="C13" s="1" t="s">
        <v>303</v>
      </c>
      <c r="D13" s="1"/>
      <c r="E13" s="1" t="s">
        <v>11</v>
      </c>
      <c r="F13" s="1"/>
      <c r="G13" s="1" t="s">
        <v>304</v>
      </c>
      <c r="H13" s="1"/>
      <c r="I13" s="2">
        <v>529.84</v>
      </c>
      <c r="J13" s="4" t="s">
        <v>10</v>
      </c>
      <c r="K13" s="2"/>
      <c r="L13" s="1"/>
    </row>
    <row r="14" spans="1:12" ht="15.75" x14ac:dyDescent="0.25">
      <c r="A14" s="1">
        <v>131</v>
      </c>
      <c r="B14" s="1"/>
      <c r="C14" s="1" t="s">
        <v>305</v>
      </c>
      <c r="E14" s="1" t="s">
        <v>120</v>
      </c>
      <c r="G14" s="1" t="s">
        <v>306</v>
      </c>
      <c r="I14" s="7">
        <v>400</v>
      </c>
      <c r="J14" s="4" t="s">
        <v>10</v>
      </c>
      <c r="K14" s="2"/>
      <c r="L14" s="1"/>
    </row>
    <row r="15" spans="1:12" ht="15.75" x14ac:dyDescent="0.25">
      <c r="A15" s="1">
        <v>132</v>
      </c>
      <c r="B15" s="1"/>
      <c r="C15" s="1" t="s">
        <v>47</v>
      </c>
      <c r="D15" s="1"/>
      <c r="E15" s="1" t="s">
        <v>11</v>
      </c>
      <c r="F15" s="1"/>
      <c r="G15" s="1" t="s">
        <v>159</v>
      </c>
      <c r="H15" s="1"/>
      <c r="I15" s="2">
        <v>435.6</v>
      </c>
      <c r="J15" s="4" t="s">
        <v>10</v>
      </c>
      <c r="K15" s="2">
        <v>512.4</v>
      </c>
      <c r="L15" s="1"/>
    </row>
    <row r="16" spans="1:12" ht="15.75" x14ac:dyDescent="0.25">
      <c r="A16" s="1">
        <v>133</v>
      </c>
      <c r="B16" s="1"/>
      <c r="C16" s="1" t="s">
        <v>47</v>
      </c>
      <c r="D16" s="1"/>
      <c r="E16" s="1" t="s">
        <v>157</v>
      </c>
      <c r="F16" s="1"/>
      <c r="G16" s="1" t="s">
        <v>160</v>
      </c>
      <c r="H16" s="1"/>
      <c r="I16" s="2">
        <v>76.8</v>
      </c>
      <c r="J16" s="4" t="s">
        <v>10</v>
      </c>
      <c r="K16" s="2"/>
      <c r="L16" s="1"/>
    </row>
    <row r="17" spans="1:12" ht="15.75" x14ac:dyDescent="0.25">
      <c r="A17" s="1">
        <v>134</v>
      </c>
      <c r="B17" s="1"/>
      <c r="C17" s="1" t="s">
        <v>239</v>
      </c>
      <c r="D17" s="1"/>
      <c r="E17" s="1" t="s">
        <v>16</v>
      </c>
      <c r="F17" s="1"/>
      <c r="G17" s="1" t="s">
        <v>29</v>
      </c>
      <c r="H17" s="1"/>
      <c r="I17" s="1">
        <v>69.92</v>
      </c>
      <c r="J17" s="4" t="s">
        <v>18</v>
      </c>
      <c r="K17" s="2"/>
      <c r="L17" s="1"/>
    </row>
    <row r="18" spans="1:12" ht="15.75" x14ac:dyDescent="0.25">
      <c r="A18" s="1">
        <v>135</v>
      </c>
      <c r="B18" s="1"/>
      <c r="C18" s="1" t="s">
        <v>19</v>
      </c>
      <c r="D18" s="1"/>
      <c r="E18" s="1" t="s">
        <v>174</v>
      </c>
      <c r="F18" s="1"/>
      <c r="G18" s="1" t="s">
        <v>250</v>
      </c>
      <c r="H18" s="1"/>
      <c r="I18" s="2">
        <v>390</v>
      </c>
      <c r="J18" s="4" t="s">
        <v>18</v>
      </c>
      <c r="K18" s="2"/>
      <c r="L18" s="1"/>
    </row>
    <row r="19" spans="1:12" ht="15.75" x14ac:dyDescent="0.25">
      <c r="A19" s="1">
        <v>136</v>
      </c>
      <c r="B19" s="1"/>
      <c r="C19" s="1" t="s">
        <v>217</v>
      </c>
      <c r="D19" s="1"/>
      <c r="E19" s="1" t="s">
        <v>241</v>
      </c>
      <c r="F19" s="1"/>
      <c r="G19" s="1" t="s">
        <v>242</v>
      </c>
      <c r="H19" s="1"/>
      <c r="I19" s="2">
        <v>26.4</v>
      </c>
      <c r="J19" s="4" t="s">
        <v>18</v>
      </c>
      <c r="K19" s="2"/>
      <c r="L19" s="1"/>
    </row>
    <row r="20" spans="1:12" ht="15.75" x14ac:dyDescent="0.25">
      <c r="A20" s="1">
        <v>137</v>
      </c>
      <c r="B20" s="1"/>
      <c r="C20" s="1" t="s">
        <v>23</v>
      </c>
      <c r="D20" s="1"/>
      <c r="E20" s="1" t="s">
        <v>12</v>
      </c>
      <c r="F20" s="1"/>
      <c r="G20" s="1" t="s">
        <v>294</v>
      </c>
      <c r="H20" s="1"/>
      <c r="I20" s="2">
        <v>1231.26</v>
      </c>
      <c r="J20" s="4" t="s">
        <v>316</v>
      </c>
      <c r="K20" s="2"/>
      <c r="L20" s="1"/>
    </row>
    <row r="21" spans="1:12" ht="15.75" x14ac:dyDescent="0.25">
      <c r="A21" s="1">
        <v>138</v>
      </c>
      <c r="B21" s="1"/>
      <c r="C21" s="1" t="s">
        <v>23</v>
      </c>
      <c r="D21" s="1"/>
      <c r="E21" s="1" t="s">
        <v>12</v>
      </c>
      <c r="F21" s="1"/>
      <c r="G21" s="1" t="s">
        <v>268</v>
      </c>
      <c r="H21" s="1"/>
      <c r="I21" s="2">
        <v>26.13</v>
      </c>
      <c r="J21" s="4" t="s">
        <v>10</v>
      </c>
      <c r="K21" s="2">
        <v>1257.3900000000001</v>
      </c>
      <c r="L21" s="1"/>
    </row>
    <row r="22" spans="1:12" ht="15.75" x14ac:dyDescent="0.25">
      <c r="A22" s="1">
        <v>139</v>
      </c>
      <c r="B22" s="1"/>
      <c r="C22" s="1" t="s">
        <v>24</v>
      </c>
      <c r="D22" s="1"/>
      <c r="E22" s="1" t="s">
        <v>12</v>
      </c>
      <c r="F22" s="1"/>
      <c r="G22" s="1" t="s">
        <v>294</v>
      </c>
      <c r="H22" s="1"/>
      <c r="I22" s="2">
        <v>2061.08</v>
      </c>
      <c r="J22" s="4" t="s">
        <v>316</v>
      </c>
      <c r="K22" s="2"/>
      <c r="L22" s="1"/>
    </row>
    <row r="23" spans="1:12" ht="15.75" x14ac:dyDescent="0.25">
      <c r="A23" s="1">
        <v>140</v>
      </c>
      <c r="B23" s="1"/>
      <c r="C23" s="1" t="s">
        <v>24</v>
      </c>
      <c r="D23" s="1"/>
      <c r="E23" s="1" t="s">
        <v>12</v>
      </c>
      <c r="F23" s="1"/>
      <c r="G23" s="1" t="s">
        <v>268</v>
      </c>
      <c r="H23" s="1"/>
      <c r="I23" s="2">
        <v>28.6</v>
      </c>
      <c r="J23" s="4" t="s">
        <v>10</v>
      </c>
      <c r="K23" s="2">
        <v>2089.6799999999998</v>
      </c>
      <c r="L23" s="1"/>
    </row>
    <row r="24" spans="1:12" ht="15.75" x14ac:dyDescent="0.25">
      <c r="A24" s="1">
        <v>141</v>
      </c>
      <c r="B24" s="1"/>
      <c r="C24" s="1" t="s">
        <v>220</v>
      </c>
      <c r="D24" s="1"/>
      <c r="E24" s="1" t="s">
        <v>12</v>
      </c>
      <c r="F24" s="1"/>
      <c r="G24" s="1" t="s">
        <v>79</v>
      </c>
      <c r="H24" s="1"/>
      <c r="I24" s="2">
        <v>1349.56</v>
      </c>
      <c r="J24" s="4" t="s">
        <v>10</v>
      </c>
      <c r="K24" s="2"/>
      <c r="L24" s="1"/>
    </row>
    <row r="25" spans="1:12" ht="15.75" x14ac:dyDescent="0.25">
      <c r="A25" s="1">
        <v>142</v>
      </c>
      <c r="B25" s="1"/>
      <c r="C25" s="1" t="s">
        <v>80</v>
      </c>
      <c r="D25" s="1"/>
      <c r="E25" s="1" t="s">
        <v>12</v>
      </c>
      <c r="F25" s="1"/>
      <c r="G25" s="1" t="s">
        <v>81</v>
      </c>
      <c r="H25" s="1"/>
      <c r="I25" s="2">
        <v>1206.8399999999999</v>
      </c>
      <c r="J25" s="4" t="s">
        <v>10</v>
      </c>
      <c r="K25" s="2"/>
      <c r="L25" s="1"/>
    </row>
    <row r="26" spans="1:12" ht="15.75" x14ac:dyDescent="0.25">
      <c r="A26" s="1">
        <v>143</v>
      </c>
      <c r="B26" s="1"/>
      <c r="C26" s="1" t="s">
        <v>82</v>
      </c>
      <c r="D26" s="1"/>
      <c r="E26" s="1" t="s">
        <v>12</v>
      </c>
      <c r="F26" s="1"/>
      <c r="G26" s="1" t="s">
        <v>200</v>
      </c>
      <c r="H26" s="1"/>
      <c r="I26" s="2">
        <v>75</v>
      </c>
      <c r="J26" s="4" t="s">
        <v>10</v>
      </c>
      <c r="K26" s="2"/>
      <c r="L26" s="1"/>
    </row>
    <row r="27" spans="1:12" ht="15.75" x14ac:dyDescent="0.25">
      <c r="A27" s="1">
        <v>144</v>
      </c>
      <c r="B27" s="1"/>
      <c r="C27" s="1" t="s">
        <v>271</v>
      </c>
      <c r="D27" s="1"/>
      <c r="E27" s="1" t="s">
        <v>16</v>
      </c>
      <c r="F27" s="1"/>
      <c r="G27" s="1" t="s">
        <v>286</v>
      </c>
      <c r="H27" s="1"/>
      <c r="I27" s="2">
        <v>143.69999999999999</v>
      </c>
      <c r="J27" s="4" t="s">
        <v>10</v>
      </c>
      <c r="K27" s="2"/>
      <c r="L27" s="1"/>
    </row>
    <row r="28" spans="1:12" ht="15.75" x14ac:dyDescent="0.25">
      <c r="A28" s="1">
        <v>145</v>
      </c>
      <c r="B28" s="1"/>
      <c r="C28" s="1" t="s">
        <v>30</v>
      </c>
      <c r="E28" s="1" t="s">
        <v>13</v>
      </c>
      <c r="G28" s="1" t="s">
        <v>279</v>
      </c>
      <c r="H28" s="1"/>
      <c r="I28" s="1">
        <v>9.58</v>
      </c>
      <c r="J28" s="4" t="s">
        <v>85</v>
      </c>
      <c r="K28" s="2"/>
      <c r="L28" s="1"/>
    </row>
    <row r="29" spans="1:12" ht="15.75" x14ac:dyDescent="0.25">
      <c r="A29" s="1">
        <v>147</v>
      </c>
      <c r="B29" s="1"/>
      <c r="C29" s="1" t="s">
        <v>31</v>
      </c>
      <c r="D29" s="1"/>
      <c r="E29" s="1" t="s">
        <v>11</v>
      </c>
      <c r="F29" s="1"/>
      <c r="G29" s="1" t="s">
        <v>293</v>
      </c>
      <c r="H29" s="1"/>
      <c r="I29" s="2">
        <v>61.63</v>
      </c>
      <c r="J29" s="4" t="s">
        <v>18</v>
      </c>
      <c r="K29" s="2"/>
      <c r="L29" s="1"/>
    </row>
    <row r="30" spans="1:12" ht="15.75" x14ac:dyDescent="0.25">
      <c r="A30" s="1">
        <v>150</v>
      </c>
      <c r="B30" s="1"/>
      <c r="C30" s="1" t="s">
        <v>51</v>
      </c>
      <c r="D30" s="1"/>
      <c r="E30" s="1" t="s">
        <v>157</v>
      </c>
      <c r="F30" s="1"/>
      <c r="G30" s="1" t="s">
        <v>175</v>
      </c>
      <c r="H30" s="1"/>
      <c r="I30" s="2">
        <v>18</v>
      </c>
      <c r="J30" s="4" t="s">
        <v>10</v>
      </c>
      <c r="K30" s="2"/>
      <c r="L30" s="1"/>
    </row>
    <row r="31" spans="1:12" ht="15.75" x14ac:dyDescent="0.25">
      <c r="A31" s="1">
        <v>150</v>
      </c>
      <c r="B31" s="1"/>
      <c r="C31" s="1" t="s">
        <v>51</v>
      </c>
      <c r="D31" s="1"/>
      <c r="E31" s="1" t="s">
        <v>11</v>
      </c>
      <c r="F31" s="1"/>
      <c r="G31" s="1" t="s">
        <v>176</v>
      </c>
      <c r="H31" s="1"/>
      <c r="I31" s="2">
        <v>18</v>
      </c>
      <c r="J31" s="4" t="s">
        <v>10</v>
      </c>
      <c r="K31" s="2"/>
      <c r="L31" s="1"/>
    </row>
    <row r="32" spans="1:12" ht="15.75" x14ac:dyDescent="0.25">
      <c r="A32" s="1">
        <v>151</v>
      </c>
      <c r="B32" s="1"/>
      <c r="C32" s="1" t="s">
        <v>307</v>
      </c>
      <c r="D32" s="1"/>
      <c r="E32" s="1" t="s">
        <v>308</v>
      </c>
      <c r="F32" s="1"/>
      <c r="G32" s="1" t="s">
        <v>309</v>
      </c>
      <c r="H32" s="1"/>
      <c r="I32" s="2">
        <v>88.8</v>
      </c>
      <c r="J32" s="4" t="s">
        <v>85</v>
      </c>
      <c r="K32" s="2"/>
      <c r="L32" s="1"/>
    </row>
    <row r="33" spans="1:12" ht="15.75" x14ac:dyDescent="0.25">
      <c r="A33" s="1">
        <v>152</v>
      </c>
      <c r="B33" s="1"/>
      <c r="C33" s="1" t="s">
        <v>44</v>
      </c>
      <c r="D33" s="1"/>
      <c r="E33" s="1" t="s">
        <v>45</v>
      </c>
      <c r="F33" s="1"/>
      <c r="G33" s="1" t="s">
        <v>310</v>
      </c>
      <c r="H33" s="1"/>
      <c r="I33" s="2">
        <v>93.6</v>
      </c>
      <c r="J33" s="4" t="s">
        <v>10</v>
      </c>
      <c r="K33" s="2"/>
      <c r="L33" s="1"/>
    </row>
    <row r="34" spans="1:12" ht="15.75" x14ac:dyDescent="0.25">
      <c r="A34" s="1">
        <v>153</v>
      </c>
      <c r="B34" s="1"/>
      <c r="C34" s="1" t="s">
        <v>311</v>
      </c>
      <c r="D34" s="1"/>
      <c r="E34" s="1" t="s">
        <v>70</v>
      </c>
      <c r="F34" s="1"/>
      <c r="G34" s="1" t="s">
        <v>312</v>
      </c>
      <c r="H34" s="1"/>
      <c r="I34" s="2">
        <v>500</v>
      </c>
      <c r="J34" s="4" t="s">
        <v>10</v>
      </c>
      <c r="K34" s="2"/>
      <c r="L34" s="1"/>
    </row>
    <row r="35" spans="1:12" ht="15.75" x14ac:dyDescent="0.25">
      <c r="A35" s="1">
        <v>154</v>
      </c>
      <c r="B35" s="1"/>
      <c r="C35" s="1" t="s">
        <v>93</v>
      </c>
      <c r="D35" s="1"/>
      <c r="E35" s="1" t="s">
        <v>315</v>
      </c>
      <c r="F35" s="1"/>
      <c r="G35" s="1" t="s">
        <v>314</v>
      </c>
      <c r="H35" s="1"/>
      <c r="I35" s="2">
        <v>309.99</v>
      </c>
      <c r="J35" s="4" t="s">
        <v>10</v>
      </c>
      <c r="K35" s="1"/>
      <c r="L35" s="1"/>
    </row>
    <row r="36" spans="1:12" ht="15.75" x14ac:dyDescent="0.25">
      <c r="A36" s="1">
        <v>155</v>
      </c>
      <c r="B36" s="1"/>
      <c r="C36" s="1" t="s">
        <v>317</v>
      </c>
      <c r="D36" s="1"/>
      <c r="E36" s="1" t="s">
        <v>13</v>
      </c>
      <c r="F36" s="1"/>
      <c r="G36" s="1" t="s">
        <v>318</v>
      </c>
      <c r="H36" s="1"/>
      <c r="I36" s="2">
        <v>50</v>
      </c>
      <c r="J36" s="4" t="s">
        <v>10</v>
      </c>
      <c r="K36" s="1"/>
      <c r="L36" s="1"/>
    </row>
    <row r="37" spans="1:12" ht="15.75" x14ac:dyDescent="0.25">
      <c r="A37" s="1">
        <v>156</v>
      </c>
      <c r="B37" s="1"/>
      <c r="C37" s="1" t="s">
        <v>98</v>
      </c>
      <c r="D37" s="1"/>
      <c r="E37" s="1" t="s">
        <v>99</v>
      </c>
      <c r="F37" s="1"/>
      <c r="G37" s="1" t="s">
        <v>319</v>
      </c>
      <c r="H37" s="1"/>
      <c r="I37" s="2">
        <v>57.97</v>
      </c>
      <c r="J37" s="4" t="s">
        <v>18</v>
      </c>
      <c r="K37" s="1"/>
      <c r="L37" s="1"/>
    </row>
    <row r="38" spans="1:12" ht="15.75" x14ac:dyDescent="0.25">
      <c r="A38" s="1">
        <v>157</v>
      </c>
      <c r="B38" s="1"/>
      <c r="C38" s="1" t="s">
        <v>205</v>
      </c>
      <c r="D38" s="1"/>
      <c r="E38" s="1" t="s">
        <v>64</v>
      </c>
      <c r="F38" s="1"/>
      <c r="G38" s="1" t="s">
        <v>320</v>
      </c>
      <c r="H38" s="1"/>
      <c r="I38" s="2">
        <v>5</v>
      </c>
      <c r="J38" s="4" t="s">
        <v>10</v>
      </c>
      <c r="K38" s="1"/>
      <c r="L38" s="1"/>
    </row>
    <row r="39" spans="1:12" ht="15.75" x14ac:dyDescent="0.25">
      <c r="A39" s="1">
        <v>158</v>
      </c>
      <c r="B39" s="1"/>
      <c r="C39" s="1" t="s">
        <v>58</v>
      </c>
      <c r="D39" s="1"/>
      <c r="E39" s="1" t="s">
        <v>59</v>
      </c>
      <c r="F39" s="1"/>
      <c r="G39" s="1" t="s">
        <v>60</v>
      </c>
      <c r="H39" s="1"/>
      <c r="I39" s="2">
        <v>49.84</v>
      </c>
      <c r="J39" s="4" t="s">
        <v>10</v>
      </c>
      <c r="K39" s="1"/>
      <c r="L39" s="1"/>
    </row>
    <row r="40" spans="1:12" ht="15.75" x14ac:dyDescent="0.25">
      <c r="A40" s="1">
        <v>159</v>
      </c>
      <c r="B40" s="1"/>
      <c r="C40" s="1" t="s">
        <v>33</v>
      </c>
      <c r="D40" s="1"/>
      <c r="E40" s="1" t="s">
        <v>11</v>
      </c>
      <c r="F40" s="1"/>
      <c r="G40" s="1" t="s">
        <v>321</v>
      </c>
      <c r="H40" s="1"/>
      <c r="I40" s="2">
        <v>29.96</v>
      </c>
      <c r="J40" s="4" t="s">
        <v>18</v>
      </c>
      <c r="K40" s="1"/>
      <c r="L40" s="1"/>
    </row>
    <row r="41" spans="1:12" ht="15.75" x14ac:dyDescent="0.25">
      <c r="A41" s="1">
        <v>160</v>
      </c>
      <c r="B41" s="1"/>
      <c r="C41" s="1" t="s">
        <v>33</v>
      </c>
      <c r="D41" s="1"/>
      <c r="E41" s="1" t="s">
        <v>157</v>
      </c>
      <c r="F41" s="1"/>
      <c r="G41" s="1" t="s">
        <v>322</v>
      </c>
      <c r="H41" s="1"/>
      <c r="I41" s="2">
        <v>28.21</v>
      </c>
      <c r="J41" s="4" t="s">
        <v>18</v>
      </c>
      <c r="K41" s="1"/>
      <c r="L41" s="1"/>
    </row>
    <row r="42" spans="1:12" ht="15.75" x14ac:dyDescent="0.25">
      <c r="A42" s="1">
        <v>161</v>
      </c>
      <c r="B42" s="1"/>
      <c r="C42" s="1" t="s">
        <v>323</v>
      </c>
      <c r="D42" s="1"/>
      <c r="E42" s="1" t="s">
        <v>120</v>
      </c>
      <c r="F42" s="1"/>
      <c r="G42" s="1" t="s">
        <v>306</v>
      </c>
      <c r="H42" s="1"/>
      <c r="I42" s="2">
        <v>400</v>
      </c>
      <c r="J42" s="4" t="s">
        <v>10</v>
      </c>
      <c r="K42" s="1"/>
      <c r="L42" s="1"/>
    </row>
    <row r="43" spans="1:12" ht="15.75" x14ac:dyDescent="0.25">
      <c r="A43" s="1">
        <v>162</v>
      </c>
      <c r="B43" s="1"/>
      <c r="C43" s="1" t="s">
        <v>110</v>
      </c>
      <c r="D43" s="1"/>
      <c r="E43" s="1" t="s">
        <v>112</v>
      </c>
      <c r="F43" s="1"/>
      <c r="G43" s="1" t="s">
        <v>324</v>
      </c>
      <c r="H43" s="1"/>
      <c r="I43" s="2">
        <v>50.01</v>
      </c>
      <c r="J43" s="4" t="s">
        <v>10</v>
      </c>
      <c r="K43" s="1"/>
      <c r="L43" s="1"/>
    </row>
    <row r="44" spans="1:12" ht="15.75" x14ac:dyDescent="0.25">
      <c r="A44" s="1">
        <v>163</v>
      </c>
      <c r="B44" s="1"/>
      <c r="C44" s="1" t="s">
        <v>325</v>
      </c>
      <c r="D44" s="1"/>
      <c r="E44" s="1" t="s">
        <v>64</v>
      </c>
      <c r="F44" s="1"/>
      <c r="G44" s="1" t="s">
        <v>326</v>
      </c>
      <c r="H44" s="1"/>
      <c r="I44" s="2">
        <v>58.45</v>
      </c>
      <c r="J44" s="4" t="s">
        <v>85</v>
      </c>
      <c r="K44" s="1"/>
      <c r="L44" s="1"/>
    </row>
    <row r="45" spans="1:12" ht="15.75" x14ac:dyDescent="0.25">
      <c r="A45" s="1">
        <v>164</v>
      </c>
      <c r="B45" s="1"/>
      <c r="C45" s="1" t="s">
        <v>327</v>
      </c>
      <c r="D45" s="1"/>
      <c r="E45" s="1" t="s">
        <v>328</v>
      </c>
      <c r="F45" s="1"/>
      <c r="G45" s="1" t="s">
        <v>329</v>
      </c>
      <c r="H45" s="1"/>
      <c r="I45" s="2">
        <v>506</v>
      </c>
      <c r="J45" s="4" t="s">
        <v>10</v>
      </c>
      <c r="K45" s="1"/>
      <c r="L45" s="1"/>
    </row>
    <row r="46" spans="1:12" ht="15.75" x14ac:dyDescent="0.25">
      <c r="A46" s="1">
        <v>165</v>
      </c>
      <c r="B46" s="1"/>
      <c r="C46" s="1" t="s">
        <v>104</v>
      </c>
      <c r="D46" s="1"/>
      <c r="E46" s="1" t="s">
        <v>13</v>
      </c>
      <c r="F46" s="1"/>
      <c r="G46" s="1" t="s">
        <v>331</v>
      </c>
      <c r="H46" s="1"/>
      <c r="I46" s="2">
        <v>17.899999999999999</v>
      </c>
      <c r="J46" s="4" t="s">
        <v>10</v>
      </c>
      <c r="K46" s="1"/>
      <c r="L46" s="1"/>
    </row>
    <row r="47" spans="1:12" ht="15.75" x14ac:dyDescent="0.25">
      <c r="A47" s="1">
        <v>166</v>
      </c>
      <c r="B47" s="1"/>
      <c r="C47" s="1" t="s">
        <v>332</v>
      </c>
      <c r="D47" s="1"/>
      <c r="E47" s="1" t="s">
        <v>299</v>
      </c>
      <c r="F47" s="1"/>
      <c r="G47" s="1" t="s">
        <v>333</v>
      </c>
      <c r="H47" s="1"/>
      <c r="I47" s="2">
        <v>33.54</v>
      </c>
      <c r="J47" s="4" t="s">
        <v>85</v>
      </c>
      <c r="K47" s="1"/>
      <c r="L47" s="1"/>
    </row>
    <row r="48" spans="1:12" ht="15.75" x14ac:dyDescent="0.25">
      <c r="A48" s="1">
        <v>167</v>
      </c>
      <c r="B48" s="1"/>
      <c r="C48" s="1" t="s">
        <v>167</v>
      </c>
      <c r="D48" s="1"/>
      <c r="E48" s="1" t="s">
        <v>70</v>
      </c>
      <c r="F48" s="1"/>
      <c r="G48" s="1" t="s">
        <v>334</v>
      </c>
      <c r="H48" s="1"/>
      <c r="I48" s="2">
        <v>349</v>
      </c>
      <c r="J48" s="4" t="s">
        <v>10</v>
      </c>
      <c r="K48" s="1"/>
      <c r="L48" s="1"/>
    </row>
    <row r="49" spans="1:12" ht="15.75" x14ac:dyDescent="0.25">
      <c r="A49" s="1">
        <v>168</v>
      </c>
      <c r="B49" s="1"/>
      <c r="C49" s="1" t="s">
        <v>335</v>
      </c>
      <c r="D49" s="1"/>
      <c r="E49" s="1" t="s">
        <v>70</v>
      </c>
      <c r="F49" s="1"/>
      <c r="G49" s="1" t="s">
        <v>336</v>
      </c>
      <c r="H49" s="1"/>
      <c r="I49" s="2">
        <v>100</v>
      </c>
      <c r="J49" s="4" t="s">
        <v>10</v>
      </c>
      <c r="K49" s="1"/>
      <c r="L49" s="1"/>
    </row>
    <row r="50" spans="1:12" ht="15.75" x14ac:dyDescent="0.25">
      <c r="A50" s="1">
        <v>169</v>
      </c>
      <c r="B50" s="1"/>
      <c r="C50" s="1" t="s">
        <v>337</v>
      </c>
      <c r="D50" s="1"/>
      <c r="E50" s="1" t="s">
        <v>401</v>
      </c>
      <c r="F50" s="1"/>
      <c r="G50" s="1" t="s">
        <v>338</v>
      </c>
      <c r="H50" s="1"/>
      <c r="I50" s="2">
        <v>506.94</v>
      </c>
      <c r="J50" s="4" t="s">
        <v>85</v>
      </c>
      <c r="K50" s="1"/>
      <c r="L50" s="1"/>
    </row>
    <row r="51" spans="1:12" ht="15.75" x14ac:dyDescent="0.25">
      <c r="A51" s="1">
        <v>170</v>
      </c>
      <c r="B51" s="1"/>
      <c r="C51" s="1" t="s">
        <v>339</v>
      </c>
      <c r="D51" s="1"/>
      <c r="E51" s="1" t="s">
        <v>401</v>
      </c>
      <c r="F51" s="1"/>
      <c r="G51" s="1" t="s">
        <v>340</v>
      </c>
      <c r="H51" s="1"/>
      <c r="I51" s="2">
        <v>23.25</v>
      </c>
      <c r="J51" s="4" t="s">
        <v>85</v>
      </c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2"/>
      <c r="J52" s="4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2"/>
      <c r="J53" s="4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2"/>
      <c r="J54" s="4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2"/>
      <c r="J55" s="4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 t="s">
        <v>35</v>
      </c>
      <c r="H56" s="1"/>
      <c r="I56" s="2"/>
      <c r="J56" s="4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 t="s">
        <v>36</v>
      </c>
      <c r="H57" s="1"/>
      <c r="I57" s="8">
        <f ca="1">SUM(I9:I57)</f>
        <v>11843.279999999999</v>
      </c>
      <c r="J57" s="4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 t="s">
        <v>37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I64" s="1"/>
      <c r="J64" s="1"/>
      <c r="K64" s="1"/>
      <c r="L64" s="1"/>
    </row>
    <row r="65" spans="1:12" ht="15.75" x14ac:dyDescent="0.25">
      <c r="A65" s="1"/>
      <c r="B65" s="1"/>
      <c r="C65" s="1" t="s">
        <v>38</v>
      </c>
      <c r="D65" s="1"/>
      <c r="E65" s="1"/>
      <c r="F65" s="1"/>
      <c r="G65" s="1" t="s">
        <v>38</v>
      </c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I67" s="1"/>
      <c r="J67" s="1"/>
      <c r="K67" s="1"/>
      <c r="L67" s="1"/>
    </row>
    <row r="68" spans="1:12" ht="15.75" x14ac:dyDescent="0.25">
      <c r="A68" s="1"/>
      <c r="B68" s="1"/>
      <c r="C68" s="1" t="s">
        <v>39</v>
      </c>
      <c r="D68" s="1"/>
      <c r="E68" s="1"/>
      <c r="F68" s="1"/>
      <c r="G68" s="1" t="s">
        <v>40</v>
      </c>
      <c r="H68" s="1"/>
      <c r="I68" s="1"/>
      <c r="J68" s="1"/>
      <c r="K68" s="1"/>
      <c r="L68" s="1"/>
    </row>
    <row r="69" spans="1:12" ht="15.75" x14ac:dyDescent="0.25">
      <c r="C69" s="1"/>
    </row>
    <row r="70" spans="1:12" ht="15.75" x14ac:dyDescent="0.25">
      <c r="C70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22" workbookViewId="0">
      <selection activeCell="E59" sqref="E59"/>
    </sheetView>
  </sheetViews>
  <sheetFormatPr defaultRowHeight="15" x14ac:dyDescent="0.25"/>
  <cols>
    <col min="2" max="2" width="1" customWidth="1"/>
    <col min="3" max="3" width="43.140625" customWidth="1"/>
    <col min="4" max="4" width="1.140625" customWidth="1"/>
    <col min="5" max="5" width="41.42578125" customWidth="1"/>
    <col min="6" max="6" width="1.140625" customWidth="1"/>
    <col min="7" max="7" width="57.5703125" customWidth="1"/>
    <col min="8" max="8" width="14.28515625" customWidth="1"/>
    <col min="9" max="9" width="15.140625" customWidth="1"/>
    <col min="10" max="10" width="13.28515625" customWidth="1"/>
    <col min="11" max="11" width="12.85546875" customWidth="1"/>
  </cols>
  <sheetData>
    <row r="1" spans="1:11" ht="15.75" x14ac:dyDescent="0.25">
      <c r="A1" s="1"/>
      <c r="B1" s="1"/>
      <c r="C1" s="3"/>
      <c r="D1" s="3"/>
      <c r="E1" s="3" t="s">
        <v>0</v>
      </c>
      <c r="F1" s="3"/>
      <c r="G1" s="3"/>
      <c r="H1" s="3"/>
      <c r="I1" s="3"/>
      <c r="J1" s="1"/>
      <c r="K1" s="1"/>
    </row>
    <row r="2" spans="1:11" ht="15.75" x14ac:dyDescent="0.25">
      <c r="A2" s="1"/>
      <c r="B2" s="1"/>
      <c r="C2" s="3" t="s">
        <v>330</v>
      </c>
      <c r="D2" s="3"/>
      <c r="E2" s="3"/>
      <c r="F2" s="3"/>
      <c r="G2" s="3"/>
      <c r="H2" s="3"/>
      <c r="I2" s="3"/>
      <c r="J2" s="1" t="s">
        <v>1</v>
      </c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1"/>
      <c r="C4" s="1" t="s">
        <v>2</v>
      </c>
      <c r="D4" s="1"/>
      <c r="E4" s="1"/>
      <c r="F4" s="1"/>
      <c r="G4" s="1"/>
      <c r="H4" s="8">
        <f>H65+I65</f>
        <v>18453.830000000005</v>
      </c>
      <c r="I4" s="1"/>
      <c r="J4" s="1"/>
      <c r="K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3" t="s">
        <v>4</v>
      </c>
      <c r="B8" s="3"/>
      <c r="C8" s="3" t="s">
        <v>5</v>
      </c>
      <c r="D8" s="3"/>
      <c r="E8" s="3" t="s">
        <v>6</v>
      </c>
      <c r="F8" s="3"/>
      <c r="G8" s="3" t="s">
        <v>7</v>
      </c>
      <c r="H8" s="3"/>
      <c r="I8" s="3" t="s">
        <v>8</v>
      </c>
      <c r="J8" s="3" t="s">
        <v>9</v>
      </c>
      <c r="K8" s="3" t="s">
        <v>87</v>
      </c>
    </row>
    <row r="9" spans="1:11" ht="15.75" x14ac:dyDescent="0.25">
      <c r="A9" s="1">
        <v>171</v>
      </c>
      <c r="B9" s="1"/>
      <c r="C9" s="1" t="s">
        <v>342</v>
      </c>
      <c r="D9" s="1"/>
      <c r="E9" s="1" t="s">
        <v>112</v>
      </c>
      <c r="F9" s="1"/>
      <c r="G9" s="1" t="s">
        <v>359</v>
      </c>
      <c r="H9" s="1"/>
      <c r="I9" s="2">
        <v>492</v>
      </c>
      <c r="J9" s="9" t="s">
        <v>10</v>
      </c>
      <c r="K9" s="2"/>
    </row>
    <row r="10" spans="1:11" ht="15.75" x14ac:dyDescent="0.25">
      <c r="A10" s="1">
        <v>171</v>
      </c>
      <c r="B10" s="1"/>
      <c r="C10" s="1" t="s">
        <v>342</v>
      </c>
      <c r="E10" s="1" t="s">
        <v>157</v>
      </c>
      <c r="F10" s="1"/>
      <c r="G10" s="1" t="s">
        <v>360</v>
      </c>
      <c r="H10" s="1"/>
      <c r="I10" s="2">
        <v>108</v>
      </c>
      <c r="J10" s="9" t="s">
        <v>10</v>
      </c>
      <c r="K10" s="2"/>
    </row>
    <row r="11" spans="1:11" ht="15.75" x14ac:dyDescent="0.25">
      <c r="A11" s="1">
        <v>171</v>
      </c>
      <c r="B11" s="1"/>
      <c r="C11" s="1" t="s">
        <v>342</v>
      </c>
      <c r="E11" s="1" t="s">
        <v>115</v>
      </c>
      <c r="G11" s="1" t="s">
        <v>361</v>
      </c>
      <c r="I11" s="2">
        <v>84</v>
      </c>
      <c r="J11" s="9" t="s">
        <v>10</v>
      </c>
      <c r="K11" s="2"/>
    </row>
    <row r="12" spans="1:11" ht="15.75" x14ac:dyDescent="0.25">
      <c r="A12" s="1">
        <v>171</v>
      </c>
      <c r="B12" s="1"/>
      <c r="C12" s="1" t="s">
        <v>342</v>
      </c>
      <c r="E12" s="1" t="s">
        <v>115</v>
      </c>
      <c r="G12" s="1" t="s">
        <v>362</v>
      </c>
      <c r="I12" s="2">
        <v>1020</v>
      </c>
      <c r="J12" s="9" t="s">
        <v>10</v>
      </c>
      <c r="K12" s="9">
        <v>1704</v>
      </c>
    </row>
    <row r="13" spans="1:11" ht="15.75" x14ac:dyDescent="0.25">
      <c r="A13" s="1">
        <v>172</v>
      </c>
      <c r="B13" s="1"/>
      <c r="C13" s="1" t="s">
        <v>55</v>
      </c>
      <c r="D13" s="1"/>
      <c r="E13" s="1" t="s">
        <v>248</v>
      </c>
      <c r="F13" s="1"/>
      <c r="G13" s="1" t="s">
        <v>343</v>
      </c>
      <c r="H13" s="1"/>
      <c r="I13" s="2">
        <v>118.8</v>
      </c>
      <c r="J13" s="9" t="s">
        <v>10</v>
      </c>
      <c r="K13" s="2"/>
    </row>
    <row r="14" spans="1:11" ht="15.75" x14ac:dyDescent="0.25">
      <c r="A14" s="1">
        <v>173</v>
      </c>
      <c r="B14" s="1"/>
      <c r="C14" s="1" t="s">
        <v>344</v>
      </c>
      <c r="D14" s="1"/>
      <c r="E14" s="1" t="s">
        <v>345</v>
      </c>
      <c r="F14" s="1"/>
      <c r="G14" s="1" t="s">
        <v>346</v>
      </c>
      <c r="H14" s="1"/>
      <c r="I14" s="2">
        <v>1140</v>
      </c>
      <c r="J14" s="9" t="s">
        <v>10</v>
      </c>
      <c r="K14" s="2"/>
    </row>
    <row r="15" spans="1:11" ht="15.75" x14ac:dyDescent="0.25">
      <c r="A15" s="1">
        <v>174</v>
      </c>
      <c r="B15" s="1"/>
      <c r="C15" s="1" t="s">
        <v>104</v>
      </c>
      <c r="D15" s="1"/>
      <c r="E15" s="1" t="s">
        <v>13</v>
      </c>
      <c r="F15" s="1"/>
      <c r="G15" s="1" t="s">
        <v>347</v>
      </c>
      <c r="H15" s="1"/>
      <c r="I15" s="2">
        <v>20.65</v>
      </c>
      <c r="J15" s="9" t="s">
        <v>10</v>
      </c>
      <c r="K15" s="2"/>
    </row>
    <row r="16" spans="1:11" ht="15.75" x14ac:dyDescent="0.25">
      <c r="A16" s="1">
        <v>174</v>
      </c>
      <c r="B16" s="1"/>
      <c r="C16" s="1" t="s">
        <v>104</v>
      </c>
      <c r="D16" s="1"/>
      <c r="E16" s="1" t="s">
        <v>13</v>
      </c>
      <c r="F16" s="1"/>
      <c r="G16" s="1" t="s">
        <v>348</v>
      </c>
      <c r="H16" s="1"/>
      <c r="I16" s="2">
        <v>15</v>
      </c>
      <c r="J16" s="9" t="s">
        <v>10</v>
      </c>
      <c r="K16" s="2"/>
    </row>
    <row r="17" spans="1:11" ht="15.75" x14ac:dyDescent="0.25">
      <c r="A17" s="1">
        <v>174</v>
      </c>
      <c r="B17" s="1"/>
      <c r="C17" s="1" t="s">
        <v>104</v>
      </c>
      <c r="E17" s="1" t="s">
        <v>13</v>
      </c>
      <c r="G17" s="1" t="s">
        <v>349</v>
      </c>
      <c r="I17" s="7">
        <v>16.899999999999999</v>
      </c>
      <c r="J17" s="9" t="s">
        <v>10</v>
      </c>
      <c r="K17" s="2"/>
    </row>
    <row r="18" spans="1:11" ht="15.75" x14ac:dyDescent="0.25">
      <c r="A18" s="1">
        <v>174</v>
      </c>
      <c r="B18" s="1"/>
      <c r="C18" s="1" t="s">
        <v>104</v>
      </c>
      <c r="E18" s="1" t="s">
        <v>350</v>
      </c>
      <c r="G18" s="1" t="s">
        <v>351</v>
      </c>
      <c r="I18" s="7">
        <v>22</v>
      </c>
      <c r="J18" s="9" t="s">
        <v>10</v>
      </c>
    </row>
    <row r="19" spans="1:11" ht="15.75" x14ac:dyDescent="0.25">
      <c r="A19" s="1">
        <v>174</v>
      </c>
      <c r="B19" s="1"/>
      <c r="C19" s="1" t="s">
        <v>104</v>
      </c>
      <c r="E19" s="1" t="s">
        <v>13</v>
      </c>
      <c r="G19" s="1" t="s">
        <v>375</v>
      </c>
      <c r="I19" s="7">
        <v>28</v>
      </c>
      <c r="J19" s="9" t="s">
        <v>10</v>
      </c>
      <c r="K19" s="2"/>
    </row>
    <row r="20" spans="1:11" ht="15.75" x14ac:dyDescent="0.25">
      <c r="A20" s="1">
        <v>174</v>
      </c>
      <c r="B20" s="1"/>
      <c r="C20" s="1" t="s">
        <v>104</v>
      </c>
      <c r="E20" s="1" t="s">
        <v>13</v>
      </c>
      <c r="G20" s="1" t="s">
        <v>383</v>
      </c>
      <c r="I20" s="7">
        <v>30</v>
      </c>
      <c r="J20" s="9" t="s">
        <v>10</v>
      </c>
      <c r="K20" s="2"/>
    </row>
    <row r="21" spans="1:11" ht="15.75" x14ac:dyDescent="0.25">
      <c r="A21" s="1">
        <v>174</v>
      </c>
      <c r="B21" s="1"/>
      <c r="C21" s="1" t="s">
        <v>104</v>
      </c>
      <c r="E21" s="1" t="s">
        <v>112</v>
      </c>
      <c r="G21" s="1" t="s">
        <v>384</v>
      </c>
      <c r="I21" s="7">
        <v>37.5</v>
      </c>
      <c r="J21" s="9" t="s">
        <v>10</v>
      </c>
      <c r="K21" s="2">
        <v>170.05</v>
      </c>
    </row>
    <row r="22" spans="1:11" ht="15.75" x14ac:dyDescent="0.25">
      <c r="A22" s="1">
        <v>175</v>
      </c>
      <c r="B22" s="1"/>
      <c r="C22" s="10" t="s">
        <v>387</v>
      </c>
      <c r="E22" s="1" t="s">
        <v>70</v>
      </c>
      <c r="G22" s="1" t="s">
        <v>352</v>
      </c>
      <c r="I22" s="7">
        <v>45</v>
      </c>
      <c r="J22" s="9" t="s">
        <v>10</v>
      </c>
      <c r="K22" s="2"/>
    </row>
    <row r="23" spans="1:11" ht="15.75" x14ac:dyDescent="0.25">
      <c r="A23" s="1">
        <v>176</v>
      </c>
      <c r="B23" s="1"/>
      <c r="C23" s="1" t="s">
        <v>354</v>
      </c>
      <c r="E23" s="1" t="s">
        <v>120</v>
      </c>
      <c r="G23" s="1" t="s">
        <v>353</v>
      </c>
      <c r="I23" s="7">
        <v>400</v>
      </c>
      <c r="J23" s="9" t="s">
        <v>10</v>
      </c>
      <c r="K23" s="2"/>
    </row>
    <row r="24" spans="1:11" ht="15.75" x14ac:dyDescent="0.25">
      <c r="A24" s="1">
        <v>177</v>
      </c>
      <c r="B24" s="1"/>
      <c r="C24" s="1" t="s">
        <v>47</v>
      </c>
      <c r="D24" s="1"/>
      <c r="E24" s="1" t="s">
        <v>11</v>
      </c>
      <c r="F24" s="1"/>
      <c r="G24" s="1" t="s">
        <v>159</v>
      </c>
      <c r="I24" s="7">
        <v>486</v>
      </c>
      <c r="J24" s="9" t="s">
        <v>10</v>
      </c>
      <c r="K24" s="2"/>
    </row>
    <row r="25" spans="1:11" ht="15.75" x14ac:dyDescent="0.25">
      <c r="A25" s="1">
        <v>177</v>
      </c>
      <c r="B25" s="1"/>
      <c r="C25" s="1" t="s">
        <v>47</v>
      </c>
      <c r="D25" s="1"/>
      <c r="E25" s="1" t="s">
        <v>157</v>
      </c>
      <c r="F25" s="1"/>
      <c r="G25" s="1" t="s">
        <v>160</v>
      </c>
      <c r="I25" s="7">
        <v>76.8</v>
      </c>
      <c r="J25" s="9" t="s">
        <v>10</v>
      </c>
      <c r="K25" s="2">
        <v>562.79999999999995</v>
      </c>
    </row>
    <row r="26" spans="1:11" ht="15.75" x14ac:dyDescent="0.25">
      <c r="A26" s="1">
        <v>178</v>
      </c>
      <c r="B26" s="1"/>
      <c r="C26" s="1" t="s">
        <v>271</v>
      </c>
      <c r="D26" s="1"/>
      <c r="E26" s="1" t="s">
        <v>16</v>
      </c>
      <c r="F26" s="1"/>
      <c r="G26" s="1" t="s">
        <v>286</v>
      </c>
      <c r="I26" s="7">
        <v>143.69999999999999</v>
      </c>
      <c r="J26" s="9" t="s">
        <v>18</v>
      </c>
      <c r="K26" s="2"/>
    </row>
    <row r="27" spans="1:11" ht="15.75" x14ac:dyDescent="0.25">
      <c r="A27" s="1">
        <v>179</v>
      </c>
      <c r="B27" s="1"/>
      <c r="C27" s="1" t="s">
        <v>31</v>
      </c>
      <c r="D27" s="1"/>
      <c r="E27" s="1" t="s">
        <v>11</v>
      </c>
      <c r="F27" s="1"/>
      <c r="G27" s="1" t="s">
        <v>391</v>
      </c>
      <c r="I27" s="7">
        <v>123.26</v>
      </c>
      <c r="J27" s="9" t="s">
        <v>18</v>
      </c>
      <c r="K27" s="2"/>
    </row>
    <row r="28" spans="1:11" ht="15.75" x14ac:dyDescent="0.25">
      <c r="A28" s="1">
        <v>180</v>
      </c>
      <c r="B28" s="1"/>
      <c r="C28" s="1" t="s">
        <v>44</v>
      </c>
      <c r="E28" s="1" t="s">
        <v>45</v>
      </c>
      <c r="G28" s="1" t="s">
        <v>355</v>
      </c>
      <c r="I28" s="7">
        <v>48</v>
      </c>
      <c r="J28" s="9" t="s">
        <v>10</v>
      </c>
      <c r="K28" s="2"/>
    </row>
    <row r="29" spans="1:11" ht="15.75" x14ac:dyDescent="0.25">
      <c r="A29" s="1">
        <v>181</v>
      </c>
      <c r="B29" s="1"/>
      <c r="C29" s="1" t="s">
        <v>58</v>
      </c>
      <c r="E29" s="1" t="s">
        <v>356</v>
      </c>
      <c r="G29" s="1" t="s">
        <v>60</v>
      </c>
      <c r="H29" s="1"/>
      <c r="I29" s="2">
        <v>11.12</v>
      </c>
      <c r="J29" s="9" t="s">
        <v>10</v>
      </c>
      <c r="K29" s="2"/>
    </row>
    <row r="30" spans="1:11" ht="15.75" x14ac:dyDescent="0.25">
      <c r="A30" s="1">
        <v>182</v>
      </c>
      <c r="B30" s="1"/>
      <c r="C30" s="1" t="s">
        <v>93</v>
      </c>
      <c r="E30" s="1" t="s">
        <v>357</v>
      </c>
      <c r="G30" s="1" t="s">
        <v>358</v>
      </c>
      <c r="H30" s="1"/>
      <c r="I30" s="2">
        <v>90</v>
      </c>
      <c r="J30" s="9" t="s">
        <v>10</v>
      </c>
      <c r="K30" s="2"/>
    </row>
    <row r="31" spans="1:11" ht="15.75" x14ac:dyDescent="0.25">
      <c r="A31" s="1">
        <v>183</v>
      </c>
      <c r="B31" s="1"/>
      <c r="C31" s="1" t="s">
        <v>239</v>
      </c>
      <c r="D31" s="1"/>
      <c r="E31" s="1" t="s">
        <v>16</v>
      </c>
      <c r="F31" s="1"/>
      <c r="G31" s="1" t="s">
        <v>29</v>
      </c>
      <c r="H31" s="1"/>
      <c r="I31" s="1">
        <v>31.39</v>
      </c>
      <c r="J31" s="9" t="s">
        <v>18</v>
      </c>
      <c r="K31" s="2"/>
    </row>
    <row r="32" spans="1:11" ht="15.75" x14ac:dyDescent="0.25">
      <c r="A32" s="1">
        <v>184</v>
      </c>
      <c r="B32" s="1"/>
      <c r="C32" s="1" t="s">
        <v>19</v>
      </c>
      <c r="D32" s="1"/>
      <c r="E32" s="1" t="s">
        <v>174</v>
      </c>
      <c r="F32" s="1"/>
      <c r="G32" s="1" t="s">
        <v>377</v>
      </c>
      <c r="H32" s="1"/>
      <c r="I32" s="2">
        <v>750</v>
      </c>
      <c r="J32" s="9" t="s">
        <v>10</v>
      </c>
      <c r="K32" s="2"/>
    </row>
    <row r="33" spans="1:11" ht="15.75" x14ac:dyDescent="0.25">
      <c r="A33" s="1">
        <v>185</v>
      </c>
      <c r="B33" s="1"/>
      <c r="C33" s="1" t="s">
        <v>217</v>
      </c>
      <c r="D33" s="1"/>
      <c r="E33" s="1" t="s">
        <v>241</v>
      </c>
      <c r="F33" s="1"/>
      <c r="G33" s="1" t="s">
        <v>242</v>
      </c>
      <c r="H33" s="1"/>
      <c r="I33" s="2">
        <v>26.4</v>
      </c>
      <c r="J33" s="9" t="s">
        <v>365</v>
      </c>
      <c r="K33" s="2"/>
    </row>
    <row r="34" spans="1:11" ht="15.75" x14ac:dyDescent="0.25">
      <c r="A34" s="1" t="s">
        <v>529</v>
      </c>
      <c r="B34" s="1"/>
      <c r="C34" s="1" t="s">
        <v>530</v>
      </c>
      <c r="D34" s="1"/>
      <c r="E34" s="1" t="s">
        <v>12</v>
      </c>
      <c r="F34" s="1"/>
      <c r="G34" s="1" t="s">
        <v>341</v>
      </c>
      <c r="H34" s="1"/>
      <c r="I34" s="2">
        <v>5978.47</v>
      </c>
      <c r="J34" s="9" t="s">
        <v>22</v>
      </c>
      <c r="K34" s="2"/>
    </row>
    <row r="35" spans="1:11" ht="15.75" x14ac:dyDescent="0.25">
      <c r="A35" s="1">
        <v>191</v>
      </c>
      <c r="B35" s="1"/>
      <c r="C35" s="1" t="s">
        <v>30</v>
      </c>
      <c r="E35" s="1" t="s">
        <v>13</v>
      </c>
      <c r="G35" s="1" t="s">
        <v>279</v>
      </c>
      <c r="H35" s="1"/>
      <c r="I35" s="1">
        <v>11.41</v>
      </c>
      <c r="J35" s="9" t="s">
        <v>10</v>
      </c>
      <c r="K35" s="2"/>
    </row>
    <row r="36" spans="1:11" ht="15.75" x14ac:dyDescent="0.25">
      <c r="A36" s="1">
        <v>192</v>
      </c>
      <c r="B36" s="1"/>
      <c r="C36" s="1" t="s">
        <v>133</v>
      </c>
      <c r="D36" s="1"/>
      <c r="E36" s="1" t="s">
        <v>380</v>
      </c>
      <c r="F36" s="1"/>
      <c r="G36" s="1" t="s">
        <v>382</v>
      </c>
      <c r="H36" s="1"/>
      <c r="I36" s="2">
        <v>10</v>
      </c>
      <c r="J36" s="9" t="s">
        <v>10</v>
      </c>
      <c r="K36" s="2"/>
    </row>
    <row r="37" spans="1:11" ht="15.75" x14ac:dyDescent="0.25">
      <c r="A37" s="1">
        <v>193</v>
      </c>
      <c r="B37" s="1"/>
      <c r="C37" s="1" t="s">
        <v>363</v>
      </c>
      <c r="D37" s="1"/>
      <c r="E37" s="1" t="s">
        <v>70</v>
      </c>
      <c r="F37" s="1"/>
      <c r="G37" s="1" t="s">
        <v>364</v>
      </c>
      <c r="H37" s="1"/>
      <c r="I37" s="2">
        <v>1158.7</v>
      </c>
      <c r="J37" s="9" t="s">
        <v>85</v>
      </c>
      <c r="K37" s="2" t="s">
        <v>178</v>
      </c>
    </row>
    <row r="38" spans="1:11" ht="15.75" x14ac:dyDescent="0.25">
      <c r="A38" s="1">
        <v>194</v>
      </c>
      <c r="B38" s="1"/>
      <c r="C38" s="1" t="s">
        <v>332</v>
      </c>
      <c r="E38" s="1" t="s">
        <v>112</v>
      </c>
      <c r="G38" s="1" t="s">
        <v>366</v>
      </c>
      <c r="H38" s="1"/>
      <c r="I38" s="2">
        <v>33.54</v>
      </c>
      <c r="J38" s="9" t="s">
        <v>85</v>
      </c>
      <c r="K38" s="1"/>
    </row>
    <row r="39" spans="1:11" ht="15.75" x14ac:dyDescent="0.25">
      <c r="A39" s="1">
        <v>195</v>
      </c>
      <c r="B39" s="1"/>
      <c r="C39" s="1" t="s">
        <v>98</v>
      </c>
      <c r="D39" s="1"/>
      <c r="E39" s="1" t="s">
        <v>99</v>
      </c>
      <c r="F39" s="1"/>
      <c r="G39" s="1" t="s">
        <v>319</v>
      </c>
      <c r="I39" s="2">
        <v>61.4</v>
      </c>
      <c r="J39" s="9" t="s">
        <v>18</v>
      </c>
      <c r="K39" s="1"/>
    </row>
    <row r="40" spans="1:11" ht="15.75" x14ac:dyDescent="0.25">
      <c r="A40" s="1">
        <v>196</v>
      </c>
      <c r="B40" s="1"/>
      <c r="C40" s="1" t="s">
        <v>367</v>
      </c>
      <c r="D40" s="1"/>
      <c r="E40" s="1" t="s">
        <v>64</v>
      </c>
      <c r="F40" s="1"/>
      <c r="G40" s="1" t="s">
        <v>368</v>
      </c>
      <c r="I40" s="2">
        <v>33.9</v>
      </c>
      <c r="J40" s="9" t="s">
        <v>85</v>
      </c>
      <c r="K40" s="1"/>
    </row>
    <row r="41" spans="1:11" ht="15.75" x14ac:dyDescent="0.25">
      <c r="A41" s="1">
        <v>197</v>
      </c>
      <c r="B41" s="1"/>
      <c r="C41" s="1" t="s">
        <v>369</v>
      </c>
      <c r="E41" s="1" t="s">
        <v>371</v>
      </c>
      <c r="G41" s="1" t="s">
        <v>370</v>
      </c>
      <c r="H41" s="1"/>
      <c r="I41" s="2">
        <v>172.2</v>
      </c>
      <c r="J41" s="9" t="s">
        <v>85</v>
      </c>
      <c r="K41" s="1"/>
    </row>
    <row r="42" spans="1:11" ht="15.75" x14ac:dyDescent="0.25">
      <c r="A42" s="1">
        <v>200</v>
      </c>
      <c r="B42" s="1"/>
      <c r="C42" s="2" t="s">
        <v>373</v>
      </c>
      <c r="D42" s="1"/>
      <c r="E42" s="1" t="s">
        <v>380</v>
      </c>
      <c r="F42" s="1"/>
      <c r="G42" s="1" t="s">
        <v>374</v>
      </c>
      <c r="H42" s="1"/>
      <c r="I42" s="2">
        <v>30</v>
      </c>
      <c r="J42" s="4" t="s">
        <v>10</v>
      </c>
      <c r="K42" s="1"/>
    </row>
    <row r="43" spans="1:11" ht="15.75" x14ac:dyDescent="0.25">
      <c r="A43" s="1">
        <v>201</v>
      </c>
      <c r="B43" s="1"/>
      <c r="C43" s="1" t="s">
        <v>19</v>
      </c>
      <c r="D43" s="1"/>
      <c r="E43" s="1" t="s">
        <v>174</v>
      </c>
      <c r="F43" s="1"/>
      <c r="G43" s="1" t="s">
        <v>376</v>
      </c>
      <c r="H43" s="1"/>
      <c r="I43" s="2">
        <v>390</v>
      </c>
      <c r="J43" s="4" t="s">
        <v>22</v>
      </c>
      <c r="K43" s="1"/>
    </row>
    <row r="44" spans="1:11" ht="15.75" x14ac:dyDescent="0.25">
      <c r="A44" s="1">
        <v>202</v>
      </c>
      <c r="B44" s="1"/>
      <c r="C44" s="1" t="s">
        <v>378</v>
      </c>
      <c r="D44" s="1"/>
      <c r="E44" s="1" t="s">
        <v>380</v>
      </c>
      <c r="F44" s="1"/>
      <c r="G44" s="1" t="s">
        <v>379</v>
      </c>
      <c r="H44" s="1"/>
      <c r="I44" s="2">
        <v>1500</v>
      </c>
      <c r="J44" s="4" t="s">
        <v>10</v>
      </c>
      <c r="K44" s="1"/>
    </row>
    <row r="45" spans="1:11" ht="15.75" x14ac:dyDescent="0.25">
      <c r="A45" s="1">
        <v>203</v>
      </c>
      <c r="B45" s="1"/>
      <c r="C45" s="1" t="s">
        <v>372</v>
      </c>
      <c r="D45" s="1"/>
      <c r="E45" s="1" t="s">
        <v>380</v>
      </c>
      <c r="F45" s="1"/>
      <c r="G45" s="1" t="s">
        <v>381</v>
      </c>
      <c r="H45" s="1"/>
      <c r="I45" s="2">
        <v>1189.82</v>
      </c>
      <c r="J45" s="4" t="s">
        <v>10</v>
      </c>
      <c r="K45" s="1"/>
    </row>
    <row r="46" spans="1:11" ht="15.75" x14ac:dyDescent="0.25">
      <c r="A46" s="1">
        <v>204</v>
      </c>
      <c r="B46" s="1"/>
      <c r="C46" s="1" t="s">
        <v>61</v>
      </c>
      <c r="D46" s="1"/>
      <c r="E46" s="1" t="s">
        <v>380</v>
      </c>
      <c r="F46" s="1"/>
      <c r="G46" s="1" t="s">
        <v>385</v>
      </c>
      <c r="H46" s="1"/>
      <c r="I46" s="2">
        <v>357.65</v>
      </c>
      <c r="J46" s="4" t="s">
        <v>10</v>
      </c>
      <c r="K46" s="1"/>
    </row>
    <row r="47" spans="1:11" ht="15.75" x14ac:dyDescent="0.25">
      <c r="A47" s="1">
        <v>205</v>
      </c>
      <c r="B47" s="1">
        <v>205</v>
      </c>
      <c r="C47" s="1" t="s">
        <v>231</v>
      </c>
      <c r="D47" s="1"/>
      <c r="E47" s="1" t="s">
        <v>64</v>
      </c>
      <c r="F47" s="1"/>
      <c r="G47" s="1" t="s">
        <v>386</v>
      </c>
      <c r="H47" s="1"/>
      <c r="I47" s="2">
        <v>74.650000000000006</v>
      </c>
      <c r="J47" s="4" t="s">
        <v>10</v>
      </c>
      <c r="K47" s="1"/>
    </row>
    <row r="48" spans="1:11" ht="15.75" x14ac:dyDescent="0.25">
      <c r="A48" s="1">
        <v>206</v>
      </c>
      <c r="B48" s="1"/>
      <c r="C48" s="1" t="s">
        <v>31</v>
      </c>
      <c r="D48" s="1"/>
      <c r="E48" s="1" t="s">
        <v>13</v>
      </c>
      <c r="F48" s="1"/>
      <c r="G48" s="1" t="s">
        <v>388</v>
      </c>
      <c r="H48" s="1"/>
      <c r="I48" s="2">
        <v>78.52</v>
      </c>
      <c r="J48" s="4" t="s">
        <v>18</v>
      </c>
      <c r="K48" s="1"/>
    </row>
    <row r="49" spans="1:11" ht="15.75" x14ac:dyDescent="0.25">
      <c r="A49" s="1">
        <v>207</v>
      </c>
      <c r="B49" s="1"/>
      <c r="C49" s="1" t="s">
        <v>31</v>
      </c>
      <c r="D49" s="1"/>
      <c r="E49" s="1" t="s">
        <v>13</v>
      </c>
      <c r="F49" s="1"/>
      <c r="G49" s="1" t="s">
        <v>389</v>
      </c>
      <c r="H49" s="1"/>
      <c r="I49" s="2">
        <v>32.630000000000003</v>
      </c>
      <c r="J49" s="4" t="s">
        <v>18</v>
      </c>
      <c r="K49" s="1"/>
    </row>
    <row r="50" spans="1:11" ht="15.75" x14ac:dyDescent="0.25">
      <c r="A50" s="1">
        <v>208</v>
      </c>
      <c r="B50" s="1"/>
      <c r="C50" s="1" t="s">
        <v>31</v>
      </c>
      <c r="D50" s="1"/>
      <c r="E50" s="1" t="s">
        <v>13</v>
      </c>
      <c r="F50" s="1"/>
      <c r="G50" s="1" t="s">
        <v>390</v>
      </c>
      <c r="H50" s="1"/>
      <c r="I50" s="2">
        <v>156.77000000000001</v>
      </c>
      <c r="J50" s="4" t="s">
        <v>18</v>
      </c>
      <c r="K50" s="1"/>
    </row>
    <row r="51" spans="1:11" ht="15.75" x14ac:dyDescent="0.25">
      <c r="A51" s="1">
        <v>209</v>
      </c>
      <c r="B51" s="1"/>
      <c r="C51" s="1" t="s">
        <v>33</v>
      </c>
      <c r="D51" s="1"/>
      <c r="E51" s="1" t="s">
        <v>11</v>
      </c>
      <c r="F51" s="1"/>
      <c r="G51" s="1" t="s">
        <v>393</v>
      </c>
      <c r="H51" s="1"/>
      <c r="I51" s="2">
        <v>30.11</v>
      </c>
      <c r="J51" s="4" t="s">
        <v>18</v>
      </c>
      <c r="K51" s="1"/>
    </row>
    <row r="52" spans="1:11" ht="15.75" x14ac:dyDescent="0.25">
      <c r="A52" s="1">
        <v>210</v>
      </c>
      <c r="B52" s="1"/>
      <c r="C52" s="1" t="s">
        <v>33</v>
      </c>
      <c r="D52" s="1"/>
      <c r="E52" s="1" t="s">
        <v>392</v>
      </c>
      <c r="F52" s="1"/>
      <c r="G52" s="1" t="s">
        <v>394</v>
      </c>
      <c r="H52" s="1"/>
      <c r="I52" s="2">
        <v>28.98</v>
      </c>
      <c r="J52" s="4" t="s">
        <v>18</v>
      </c>
      <c r="K52" s="1"/>
    </row>
    <row r="53" spans="1:11" ht="15.75" x14ac:dyDescent="0.25">
      <c r="A53" s="1">
        <v>211</v>
      </c>
      <c r="B53" s="1"/>
      <c r="C53" s="1" t="s">
        <v>133</v>
      </c>
      <c r="D53" s="1"/>
      <c r="E53" s="1" t="s">
        <v>380</v>
      </c>
      <c r="F53" s="1"/>
      <c r="G53" s="1" t="s">
        <v>395</v>
      </c>
      <c r="H53" s="1"/>
      <c r="I53" s="2">
        <v>810</v>
      </c>
      <c r="J53" s="4" t="s">
        <v>10</v>
      </c>
      <c r="K53" s="1"/>
    </row>
    <row r="54" spans="1:11" ht="15.75" x14ac:dyDescent="0.25">
      <c r="A54" s="1">
        <v>212</v>
      </c>
      <c r="B54" s="1"/>
      <c r="C54" s="1" t="s">
        <v>31</v>
      </c>
      <c r="D54" s="1"/>
      <c r="E54" s="1" t="s">
        <v>13</v>
      </c>
      <c r="F54" s="1"/>
      <c r="G54" s="1" t="s">
        <v>396</v>
      </c>
      <c r="H54" s="1"/>
      <c r="I54" s="2">
        <v>120.56</v>
      </c>
      <c r="J54" s="4" t="s">
        <v>18</v>
      </c>
      <c r="K54" s="1"/>
    </row>
    <row r="55" spans="1:11" ht="15.75" x14ac:dyDescent="0.25">
      <c r="A55" s="1">
        <v>213</v>
      </c>
      <c r="B55" s="1"/>
      <c r="C55" s="1" t="s">
        <v>223</v>
      </c>
      <c r="D55" s="1"/>
      <c r="E55" s="1" t="s">
        <v>224</v>
      </c>
      <c r="F55" s="1"/>
      <c r="G55" s="1" t="s">
        <v>397</v>
      </c>
      <c r="H55" s="1"/>
      <c r="I55" s="2">
        <v>292</v>
      </c>
      <c r="J55" s="4" t="s">
        <v>85</v>
      </c>
      <c r="K55" s="1"/>
    </row>
    <row r="56" spans="1:11" ht="15.75" x14ac:dyDescent="0.25">
      <c r="A56" s="1">
        <v>214</v>
      </c>
      <c r="B56" s="1"/>
      <c r="C56" s="1" t="s">
        <v>398</v>
      </c>
      <c r="D56" s="1"/>
      <c r="E56" s="1" t="s">
        <v>120</v>
      </c>
      <c r="F56" s="1"/>
      <c r="G56" s="1" t="s">
        <v>399</v>
      </c>
      <c r="H56" s="1"/>
      <c r="I56" s="2">
        <v>400</v>
      </c>
      <c r="J56" s="4" t="s">
        <v>10</v>
      </c>
      <c r="K56" s="1"/>
    </row>
    <row r="57" spans="1:11" ht="15.75" x14ac:dyDescent="0.25">
      <c r="A57" s="1">
        <v>215</v>
      </c>
      <c r="B57" s="1"/>
      <c r="C57" s="1" t="s">
        <v>363</v>
      </c>
      <c r="D57" s="1"/>
      <c r="E57" s="1" t="s">
        <v>380</v>
      </c>
      <c r="F57" s="1"/>
      <c r="G57" s="1" t="s">
        <v>460</v>
      </c>
      <c r="H57" s="1"/>
      <c r="I57" s="2">
        <v>138</v>
      </c>
      <c r="J57" s="4" t="s">
        <v>10</v>
      </c>
      <c r="K57" s="1"/>
    </row>
    <row r="58" spans="1:11" ht="15.75" x14ac:dyDescent="0.25">
      <c r="A58" s="1"/>
      <c r="B58" s="1"/>
      <c r="K58" s="1"/>
    </row>
    <row r="59" spans="1:11" ht="15.75" x14ac:dyDescent="0.25">
      <c r="A59" s="1"/>
      <c r="B59" s="1"/>
      <c r="K59" s="1"/>
    </row>
    <row r="60" spans="1:11" ht="15.75" x14ac:dyDescent="0.25">
      <c r="A60" s="1"/>
      <c r="B60" s="1"/>
      <c r="C60" s="1"/>
      <c r="D60" s="1"/>
      <c r="E60" s="1"/>
      <c r="F60" s="1"/>
      <c r="G60" s="1"/>
      <c r="H60" s="1"/>
      <c r="I60" s="2"/>
      <c r="J60" s="4"/>
      <c r="K60" s="1"/>
    </row>
    <row r="61" spans="1:11" ht="15.75" x14ac:dyDescent="0.25">
      <c r="A61" s="1"/>
      <c r="B61" s="1"/>
      <c r="C61" s="1"/>
      <c r="D61" s="1"/>
      <c r="E61" s="1"/>
      <c r="F61" s="1"/>
      <c r="G61" s="1"/>
      <c r="H61" s="1"/>
      <c r="I61" s="2"/>
      <c r="J61" s="4"/>
      <c r="K61" s="1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2"/>
      <c r="J62" s="4"/>
      <c r="K62" s="1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2"/>
      <c r="J63" s="4"/>
      <c r="K63" s="1"/>
    </row>
    <row r="64" spans="1:11" ht="15.75" x14ac:dyDescent="0.25">
      <c r="A64" s="1"/>
      <c r="B64" s="1"/>
      <c r="C64" s="1"/>
      <c r="D64" s="1"/>
      <c r="E64" s="1"/>
      <c r="F64" s="1"/>
      <c r="G64" s="1" t="s">
        <v>35</v>
      </c>
      <c r="H64" s="1"/>
      <c r="I64" s="2"/>
      <c r="J64" s="4"/>
      <c r="K64" s="1"/>
    </row>
    <row r="65" spans="1:11" ht="15.75" x14ac:dyDescent="0.25">
      <c r="A65" s="1"/>
      <c r="B65" s="1"/>
      <c r="C65" s="1"/>
      <c r="D65" s="1"/>
      <c r="E65" s="1"/>
      <c r="F65" s="1"/>
      <c r="G65" s="1" t="s">
        <v>36</v>
      </c>
      <c r="H65" s="1"/>
      <c r="I65" s="2">
        <f>SUM(I9:I64)</f>
        <v>18453.830000000005</v>
      </c>
      <c r="J65" s="4"/>
      <c r="K65" s="1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8"/>
      <c r="J66" s="1"/>
      <c r="K66" s="1"/>
    </row>
    <row r="67" spans="1:11" ht="15.75" x14ac:dyDescent="0.25"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C72" s="1" t="s">
        <v>37</v>
      </c>
      <c r="D72" s="1"/>
      <c r="E72" s="1"/>
      <c r="F72" s="1"/>
      <c r="I72" s="1"/>
      <c r="J72" s="1"/>
      <c r="K72" s="1"/>
    </row>
    <row r="73" spans="1:11" ht="15.75" x14ac:dyDescent="0.25">
      <c r="C73" s="1"/>
      <c r="D73" s="1"/>
      <c r="E73" s="1"/>
      <c r="F73" s="1"/>
      <c r="I73" s="1"/>
      <c r="J73" s="1"/>
      <c r="K73" s="1"/>
    </row>
    <row r="74" spans="1:11" ht="15.75" x14ac:dyDescent="0.25">
      <c r="C74" s="1"/>
      <c r="D74" s="1"/>
      <c r="E74" s="1"/>
      <c r="F74" s="1"/>
      <c r="I74" s="1"/>
      <c r="J74" s="1"/>
      <c r="K74" s="1"/>
    </row>
    <row r="75" spans="1:11" ht="15.75" x14ac:dyDescent="0.25">
      <c r="C75" s="1" t="s">
        <v>38</v>
      </c>
      <c r="D75" s="1"/>
      <c r="E75" s="1"/>
      <c r="F75" s="1"/>
      <c r="G75" s="1" t="s">
        <v>38</v>
      </c>
      <c r="H75" s="1"/>
      <c r="I75" s="1"/>
      <c r="J75" s="1"/>
      <c r="K75" s="1"/>
    </row>
    <row r="76" spans="1:11" ht="15.75" x14ac:dyDescent="0.25"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C77" s="1"/>
      <c r="E77" s="1"/>
    </row>
    <row r="78" spans="1:11" ht="15.75" x14ac:dyDescent="0.25">
      <c r="C78" s="1" t="s">
        <v>39</v>
      </c>
      <c r="G78" s="1" t="s">
        <v>40</v>
      </c>
      <c r="H78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13" workbookViewId="0">
      <selection activeCell="A26" sqref="A26:A29"/>
    </sheetView>
  </sheetViews>
  <sheetFormatPr defaultRowHeight="15" x14ac:dyDescent="0.25"/>
  <cols>
    <col min="2" max="2" width="1" customWidth="1"/>
    <col min="3" max="3" width="43.140625" customWidth="1"/>
    <col min="4" max="4" width="1.140625" customWidth="1"/>
    <col min="5" max="5" width="41.42578125" customWidth="1"/>
    <col min="6" max="6" width="1.140625" customWidth="1"/>
    <col min="7" max="7" width="57.5703125" customWidth="1"/>
    <col min="8" max="8" width="14.28515625" customWidth="1"/>
    <col min="9" max="9" width="15.140625" customWidth="1"/>
    <col min="10" max="10" width="13.28515625" customWidth="1"/>
    <col min="11" max="11" width="11" customWidth="1"/>
  </cols>
  <sheetData>
    <row r="1" spans="1:11" ht="15.75" x14ac:dyDescent="0.25">
      <c r="A1" s="1"/>
      <c r="B1" s="1"/>
      <c r="C1" s="3"/>
      <c r="D1" s="3"/>
      <c r="E1" s="3" t="s">
        <v>0</v>
      </c>
      <c r="F1" s="3"/>
      <c r="G1" s="3"/>
      <c r="H1" s="3"/>
      <c r="I1" s="3"/>
      <c r="J1" s="1"/>
    </row>
    <row r="2" spans="1:11" ht="15.75" x14ac:dyDescent="0.25">
      <c r="A2" s="1"/>
      <c r="B2" s="1"/>
      <c r="C2" s="3" t="s">
        <v>440</v>
      </c>
      <c r="D2" s="3"/>
      <c r="E2" s="3"/>
      <c r="F2" s="3"/>
      <c r="G2" s="3"/>
      <c r="H2" s="3"/>
      <c r="I2" s="3"/>
      <c r="J2" s="1" t="s">
        <v>1</v>
      </c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1"/>
      <c r="B4" s="1"/>
      <c r="C4" s="1" t="s">
        <v>2</v>
      </c>
      <c r="D4" s="1"/>
      <c r="E4" s="1"/>
      <c r="F4" s="1"/>
      <c r="G4" s="1"/>
      <c r="H4" s="8">
        <f>H75+I75</f>
        <v>18410.23</v>
      </c>
      <c r="I4" s="1"/>
      <c r="J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</row>
    <row r="7" spans="1:11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.75" x14ac:dyDescent="0.25">
      <c r="A8" s="3" t="s">
        <v>4</v>
      </c>
      <c r="B8" s="3"/>
      <c r="C8" s="3" t="s">
        <v>5</v>
      </c>
      <c r="D8" s="3"/>
      <c r="E8" s="3" t="s">
        <v>6</v>
      </c>
      <c r="F8" s="3"/>
      <c r="G8" s="3" t="s">
        <v>7</v>
      </c>
      <c r="H8" s="3"/>
      <c r="I8" s="3" t="s">
        <v>8</v>
      </c>
      <c r="J8" s="3" t="s">
        <v>9</v>
      </c>
    </row>
    <row r="9" spans="1:11" ht="15.75" x14ac:dyDescent="0.25">
      <c r="A9" s="1">
        <v>216</v>
      </c>
      <c r="B9" s="1"/>
      <c r="C9" s="1" t="s">
        <v>400</v>
      </c>
      <c r="D9" s="1"/>
      <c r="E9" s="1" t="s">
        <v>401</v>
      </c>
      <c r="F9" s="1"/>
      <c r="G9" s="1" t="s">
        <v>443</v>
      </c>
      <c r="H9" s="1"/>
      <c r="I9" s="2">
        <v>400</v>
      </c>
      <c r="J9" s="9" t="s">
        <v>10</v>
      </c>
      <c r="K9" s="6" t="s">
        <v>408</v>
      </c>
    </row>
    <row r="10" spans="1:11" ht="15.75" x14ac:dyDescent="0.25">
      <c r="A10" s="1">
        <v>217</v>
      </c>
      <c r="B10" s="1"/>
      <c r="C10" s="1" t="s">
        <v>402</v>
      </c>
      <c r="E10" s="1" t="s">
        <v>401</v>
      </c>
      <c r="F10" s="1"/>
      <c r="G10" s="1" t="s">
        <v>444</v>
      </c>
      <c r="H10" s="1"/>
      <c r="I10" s="2">
        <v>100</v>
      </c>
      <c r="J10" s="9" t="s">
        <v>10</v>
      </c>
      <c r="K10" s="6" t="s">
        <v>408</v>
      </c>
    </row>
    <row r="11" spans="1:11" ht="15.75" x14ac:dyDescent="0.25">
      <c r="A11" s="1">
        <v>218</v>
      </c>
      <c r="B11" s="1"/>
      <c r="C11" s="1" t="s">
        <v>403</v>
      </c>
      <c r="E11" s="1" t="s">
        <v>401</v>
      </c>
      <c r="G11" s="1" t="s">
        <v>445</v>
      </c>
      <c r="I11" s="2">
        <v>300</v>
      </c>
      <c r="J11" s="9" t="s">
        <v>10</v>
      </c>
      <c r="K11" s="6" t="s">
        <v>408</v>
      </c>
    </row>
    <row r="12" spans="1:11" ht="15.75" x14ac:dyDescent="0.25">
      <c r="A12" s="1">
        <v>219</v>
      </c>
      <c r="B12" s="1"/>
      <c r="C12" s="1" t="s">
        <v>404</v>
      </c>
      <c r="E12" s="1" t="s">
        <v>401</v>
      </c>
      <c r="G12" s="1" t="s">
        <v>447</v>
      </c>
      <c r="I12" s="2">
        <v>200</v>
      </c>
      <c r="J12" s="9" t="s">
        <v>10</v>
      </c>
      <c r="K12" s="6" t="s">
        <v>408</v>
      </c>
    </row>
    <row r="13" spans="1:11" ht="15.75" x14ac:dyDescent="0.25">
      <c r="A13" s="1">
        <v>220</v>
      </c>
      <c r="B13" s="1"/>
      <c r="C13" s="1" t="s">
        <v>405</v>
      </c>
      <c r="D13" s="1"/>
      <c r="E13" s="1" t="s">
        <v>401</v>
      </c>
      <c r="F13" s="1"/>
      <c r="G13" s="1" t="s">
        <v>446</v>
      </c>
      <c r="H13" s="1"/>
      <c r="I13" s="2">
        <v>166</v>
      </c>
      <c r="J13" s="9" t="s">
        <v>10</v>
      </c>
      <c r="K13" s="6" t="s">
        <v>408</v>
      </c>
    </row>
    <row r="14" spans="1:11" ht="15.75" x14ac:dyDescent="0.25">
      <c r="A14" s="1">
        <v>221</v>
      </c>
      <c r="B14" s="1"/>
      <c r="C14" s="1" t="s">
        <v>406</v>
      </c>
      <c r="D14" s="1"/>
      <c r="E14" s="1" t="s">
        <v>401</v>
      </c>
      <c r="F14" s="1"/>
      <c r="G14" s="1" t="s">
        <v>448</v>
      </c>
      <c r="H14" s="1"/>
      <c r="I14" s="2">
        <v>1500</v>
      </c>
      <c r="J14" s="9" t="s">
        <v>10</v>
      </c>
      <c r="K14" s="6" t="s">
        <v>408</v>
      </c>
    </row>
    <row r="15" spans="1:11" ht="15.75" x14ac:dyDescent="0.25">
      <c r="A15" s="1">
        <v>222</v>
      </c>
      <c r="B15" s="1"/>
      <c r="C15" s="1" t="s">
        <v>407</v>
      </c>
      <c r="D15" s="1"/>
      <c r="E15" s="1" t="s">
        <v>401</v>
      </c>
      <c r="F15" s="1"/>
      <c r="G15" s="1" t="s">
        <v>449</v>
      </c>
      <c r="H15" s="1"/>
      <c r="I15" s="2">
        <v>71.099999999999994</v>
      </c>
      <c r="J15" s="9" t="s">
        <v>10</v>
      </c>
      <c r="K15" s="6" t="s">
        <v>408</v>
      </c>
    </row>
    <row r="16" spans="1:11" ht="15.75" x14ac:dyDescent="0.25">
      <c r="A16" s="1">
        <v>223</v>
      </c>
      <c r="B16" s="1"/>
      <c r="C16" s="1" t="s">
        <v>363</v>
      </c>
      <c r="D16" s="1"/>
      <c r="E16" s="1" t="s">
        <v>401</v>
      </c>
      <c r="F16" s="1"/>
      <c r="G16" s="1" t="s">
        <v>450</v>
      </c>
      <c r="H16" s="1"/>
      <c r="I16" s="2">
        <v>138</v>
      </c>
      <c r="J16" s="9" t="s">
        <v>10</v>
      </c>
      <c r="K16" s="6" t="s">
        <v>408</v>
      </c>
    </row>
    <row r="17" spans="1:11" ht="15.75" x14ac:dyDescent="0.25">
      <c r="A17" s="1">
        <v>224</v>
      </c>
      <c r="B17" s="1"/>
      <c r="C17" s="1" t="s">
        <v>411</v>
      </c>
      <c r="E17" s="1" t="s">
        <v>412</v>
      </c>
      <c r="G17" s="1" t="s">
        <v>413</v>
      </c>
      <c r="I17" s="7">
        <v>10</v>
      </c>
      <c r="J17" s="9" t="s">
        <v>10</v>
      </c>
      <c r="K17" s="7"/>
    </row>
    <row r="18" spans="1:11" ht="15.75" x14ac:dyDescent="0.25">
      <c r="A18" s="1">
        <v>225</v>
      </c>
      <c r="B18" s="1"/>
      <c r="C18" s="1" t="s">
        <v>271</v>
      </c>
      <c r="D18" s="1"/>
      <c r="E18" s="1" t="s">
        <v>16</v>
      </c>
      <c r="F18" s="1"/>
      <c r="G18" s="1" t="s">
        <v>286</v>
      </c>
      <c r="I18" s="7">
        <v>143.69999999999999</v>
      </c>
      <c r="J18" s="9" t="s">
        <v>18</v>
      </c>
      <c r="K18" s="7"/>
    </row>
    <row r="19" spans="1:11" ht="15.75" x14ac:dyDescent="0.25">
      <c r="A19" s="1">
        <v>226</v>
      </c>
      <c r="B19" s="1"/>
      <c r="C19" s="1" t="s">
        <v>47</v>
      </c>
      <c r="D19" s="1"/>
      <c r="E19" s="1" t="s">
        <v>11</v>
      </c>
      <c r="F19" s="1"/>
      <c r="G19" s="1" t="s">
        <v>159</v>
      </c>
      <c r="I19" s="7">
        <v>418.5</v>
      </c>
      <c r="J19" s="9" t="s">
        <v>10</v>
      </c>
      <c r="K19" s="7">
        <v>514.5</v>
      </c>
    </row>
    <row r="20" spans="1:11" ht="15.75" x14ac:dyDescent="0.25">
      <c r="A20" s="1">
        <v>226</v>
      </c>
      <c r="B20" s="1"/>
      <c r="C20" s="1" t="s">
        <v>47</v>
      </c>
      <c r="D20" s="1"/>
      <c r="E20" s="1" t="s">
        <v>157</v>
      </c>
      <c r="F20" s="1"/>
      <c r="G20" s="1" t="s">
        <v>160</v>
      </c>
      <c r="I20" s="7">
        <v>96</v>
      </c>
      <c r="J20" s="9" t="s">
        <v>10</v>
      </c>
      <c r="K20" s="7"/>
    </row>
    <row r="21" spans="1:11" ht="15.75" x14ac:dyDescent="0.25">
      <c r="A21" s="1">
        <v>227</v>
      </c>
      <c r="B21" s="1"/>
      <c r="C21" s="1" t="s">
        <v>31</v>
      </c>
      <c r="D21" s="1"/>
      <c r="E21" s="1" t="s">
        <v>11</v>
      </c>
      <c r="F21" s="1"/>
      <c r="G21" s="1" t="s">
        <v>409</v>
      </c>
      <c r="I21" s="7">
        <v>61.64</v>
      </c>
      <c r="J21" s="9" t="s">
        <v>22</v>
      </c>
      <c r="K21" s="11"/>
    </row>
    <row r="22" spans="1:11" ht="15.75" x14ac:dyDescent="0.25">
      <c r="A22" s="1">
        <v>228</v>
      </c>
      <c r="B22" s="1"/>
      <c r="C22" s="1" t="s">
        <v>19</v>
      </c>
      <c r="D22" s="1"/>
      <c r="E22" s="1" t="s">
        <v>174</v>
      </c>
      <c r="F22" s="1"/>
      <c r="G22" s="1" t="s">
        <v>21</v>
      </c>
      <c r="H22" s="1"/>
      <c r="I22" s="2">
        <v>390</v>
      </c>
      <c r="J22" s="4" t="s">
        <v>22</v>
      </c>
      <c r="K22" s="11"/>
    </row>
    <row r="23" spans="1:11" ht="15.75" x14ac:dyDescent="0.25">
      <c r="A23" s="1">
        <v>229</v>
      </c>
      <c r="B23" s="1"/>
      <c r="C23" s="1" t="s">
        <v>239</v>
      </c>
      <c r="D23" s="1"/>
      <c r="E23" s="1" t="s">
        <v>16</v>
      </c>
      <c r="F23" s="1"/>
      <c r="G23" s="1" t="s">
        <v>29</v>
      </c>
      <c r="I23" s="2">
        <v>38.67</v>
      </c>
      <c r="J23" s="9" t="s">
        <v>18</v>
      </c>
      <c r="K23" s="11"/>
    </row>
    <row r="24" spans="1:11" ht="15.75" x14ac:dyDescent="0.25">
      <c r="A24" s="1">
        <v>230</v>
      </c>
      <c r="B24" s="1"/>
      <c r="C24" s="1" t="s">
        <v>217</v>
      </c>
      <c r="D24" s="1"/>
      <c r="E24" s="1" t="s">
        <v>241</v>
      </c>
      <c r="F24" s="1"/>
      <c r="G24" s="1" t="s">
        <v>242</v>
      </c>
      <c r="H24" s="1"/>
      <c r="I24" s="2">
        <v>26.4</v>
      </c>
      <c r="J24" s="9" t="s">
        <v>365</v>
      </c>
      <c r="K24" s="11"/>
    </row>
    <row r="25" spans="1:11" ht="15.75" x14ac:dyDescent="0.25">
      <c r="A25" s="1" t="s">
        <v>531</v>
      </c>
      <c r="B25" s="1"/>
      <c r="C25" s="1" t="s">
        <v>532</v>
      </c>
      <c r="D25" s="1"/>
      <c r="E25" s="1" t="s">
        <v>12</v>
      </c>
      <c r="F25" s="1"/>
      <c r="G25" s="1" t="s">
        <v>410</v>
      </c>
      <c r="H25" s="1"/>
      <c r="I25" s="2">
        <v>5978.47</v>
      </c>
      <c r="J25" s="9" t="s">
        <v>22</v>
      </c>
      <c r="K25" s="11"/>
    </row>
    <row r="26" spans="1:11" ht="15.75" x14ac:dyDescent="0.25">
      <c r="A26" s="1">
        <v>236</v>
      </c>
      <c r="B26" s="1"/>
      <c r="C26" s="1" t="s">
        <v>30</v>
      </c>
      <c r="E26" s="1" t="s">
        <v>13</v>
      </c>
      <c r="G26" s="1" t="s">
        <v>279</v>
      </c>
      <c r="H26" s="1"/>
      <c r="I26" s="2">
        <v>15.39</v>
      </c>
      <c r="J26" s="9" t="s">
        <v>18</v>
      </c>
      <c r="K26" s="11"/>
    </row>
    <row r="27" spans="1:11" ht="15.75" x14ac:dyDescent="0.25">
      <c r="A27" s="1">
        <v>237</v>
      </c>
      <c r="B27" s="1"/>
      <c r="C27" s="1" t="s">
        <v>98</v>
      </c>
      <c r="D27" s="1"/>
      <c r="E27" s="1" t="s">
        <v>99</v>
      </c>
      <c r="F27" s="1"/>
      <c r="G27" s="1" t="s">
        <v>319</v>
      </c>
      <c r="H27" s="1"/>
      <c r="I27" s="2">
        <v>57.84</v>
      </c>
      <c r="J27" s="9" t="s">
        <v>18</v>
      </c>
      <c r="K27" s="11"/>
    </row>
    <row r="28" spans="1:11" ht="15.75" x14ac:dyDescent="0.25">
      <c r="A28" s="1">
        <v>238</v>
      </c>
      <c r="B28" s="1"/>
      <c r="C28" s="1" t="s">
        <v>44</v>
      </c>
      <c r="E28" s="1" t="s">
        <v>45</v>
      </c>
      <c r="G28" s="1" t="s">
        <v>355</v>
      </c>
      <c r="H28" s="1"/>
      <c r="I28" s="2">
        <v>93.6</v>
      </c>
      <c r="J28" s="9" t="s">
        <v>10</v>
      </c>
      <c r="K28" s="11"/>
    </row>
    <row r="29" spans="1:11" ht="15.75" x14ac:dyDescent="0.25">
      <c r="A29" s="1">
        <v>239</v>
      </c>
      <c r="B29" s="1"/>
      <c r="C29" s="1" t="s">
        <v>51</v>
      </c>
      <c r="D29" s="1"/>
      <c r="E29" s="1" t="s">
        <v>157</v>
      </c>
      <c r="F29" s="1"/>
      <c r="G29" s="1" t="s">
        <v>434</v>
      </c>
      <c r="H29" s="1"/>
      <c r="I29" s="2">
        <v>18</v>
      </c>
      <c r="J29" s="9" t="s">
        <v>10</v>
      </c>
      <c r="K29" s="11"/>
    </row>
    <row r="30" spans="1:11" ht="15.75" x14ac:dyDescent="0.25">
      <c r="A30" s="1">
        <v>239</v>
      </c>
      <c r="B30" s="1"/>
      <c r="C30" s="1" t="s">
        <v>51</v>
      </c>
      <c r="D30" s="1"/>
      <c r="E30" s="1" t="s">
        <v>11</v>
      </c>
      <c r="F30" s="1"/>
      <c r="G30" s="1" t="s">
        <v>435</v>
      </c>
      <c r="H30" s="1"/>
      <c r="I30" s="2">
        <v>18</v>
      </c>
      <c r="J30" s="9" t="s">
        <v>10</v>
      </c>
      <c r="K30" s="7"/>
    </row>
    <row r="31" spans="1:11" ht="15.75" x14ac:dyDescent="0.25">
      <c r="A31" s="1">
        <v>239</v>
      </c>
      <c r="B31" s="1"/>
      <c r="C31" s="1" t="s">
        <v>51</v>
      </c>
      <c r="D31" s="1"/>
      <c r="E31" s="1" t="s">
        <v>157</v>
      </c>
      <c r="F31" s="1"/>
      <c r="G31" s="1" t="s">
        <v>436</v>
      </c>
      <c r="H31" s="1"/>
      <c r="I31" s="2">
        <v>18</v>
      </c>
      <c r="J31" s="9" t="s">
        <v>10</v>
      </c>
      <c r="K31" s="11"/>
    </row>
    <row r="32" spans="1:11" ht="15.75" x14ac:dyDescent="0.25">
      <c r="A32" s="1">
        <v>239</v>
      </c>
      <c r="B32" s="1"/>
      <c r="C32" s="1" t="s">
        <v>51</v>
      </c>
      <c r="D32" s="1"/>
      <c r="E32" s="1" t="s">
        <v>11</v>
      </c>
      <c r="F32" s="1"/>
      <c r="G32" s="1" t="s">
        <v>437</v>
      </c>
      <c r="H32" s="1"/>
      <c r="I32" s="2">
        <v>18</v>
      </c>
      <c r="J32" s="9" t="s">
        <v>10</v>
      </c>
      <c r="K32" s="7">
        <v>72</v>
      </c>
    </row>
    <row r="33" spans="1:11" ht="15.75" x14ac:dyDescent="0.25">
      <c r="A33" s="1">
        <v>240</v>
      </c>
      <c r="B33" s="1"/>
      <c r="C33" s="1" t="s">
        <v>31</v>
      </c>
      <c r="E33" s="1" t="s">
        <v>157</v>
      </c>
      <c r="G33" s="1" t="s">
        <v>414</v>
      </c>
      <c r="I33" s="2">
        <v>58.61</v>
      </c>
      <c r="J33" s="9" t="s">
        <v>18</v>
      </c>
      <c r="K33" s="6"/>
    </row>
    <row r="34" spans="1:11" ht="15.75" x14ac:dyDescent="0.25">
      <c r="A34" s="1">
        <v>241</v>
      </c>
      <c r="B34" s="1"/>
      <c r="C34" s="1" t="s">
        <v>31</v>
      </c>
      <c r="E34" s="1" t="s">
        <v>13</v>
      </c>
      <c r="G34" s="1" t="s">
        <v>415</v>
      </c>
      <c r="I34" s="2">
        <v>289.57</v>
      </c>
      <c r="J34" s="12" t="s">
        <v>18</v>
      </c>
      <c r="K34" s="6"/>
    </row>
    <row r="35" spans="1:11" ht="15.75" x14ac:dyDescent="0.25">
      <c r="A35" s="1">
        <v>242</v>
      </c>
      <c r="B35" s="1"/>
      <c r="C35" s="1" t="s">
        <v>416</v>
      </c>
      <c r="E35" s="1" t="s">
        <v>13</v>
      </c>
      <c r="G35" s="1" t="s">
        <v>417</v>
      </c>
      <c r="I35" s="2">
        <v>100</v>
      </c>
      <c r="J35" s="12" t="s">
        <v>85</v>
      </c>
      <c r="K35" s="6"/>
    </row>
    <row r="36" spans="1:11" ht="15.75" x14ac:dyDescent="0.25">
      <c r="A36" s="1">
        <v>243</v>
      </c>
      <c r="B36" s="1"/>
      <c r="C36" s="1" t="s">
        <v>104</v>
      </c>
      <c r="E36" s="1" t="s">
        <v>412</v>
      </c>
      <c r="G36" s="1" t="s">
        <v>418</v>
      </c>
      <c r="I36" s="2">
        <v>295</v>
      </c>
      <c r="J36" s="12" t="s">
        <v>10</v>
      </c>
      <c r="K36" s="6"/>
    </row>
    <row r="37" spans="1:11" ht="15.75" x14ac:dyDescent="0.25">
      <c r="A37" s="1">
        <v>243</v>
      </c>
      <c r="B37" s="1"/>
      <c r="C37" s="1" t="s">
        <v>104</v>
      </c>
      <c r="E37" s="1" t="s">
        <v>13</v>
      </c>
      <c r="G37" s="1" t="s">
        <v>419</v>
      </c>
      <c r="I37" s="2">
        <v>16.899999999999999</v>
      </c>
      <c r="J37" s="12" t="s">
        <v>10</v>
      </c>
      <c r="K37" s="6"/>
    </row>
    <row r="38" spans="1:11" ht="15.75" x14ac:dyDescent="0.25">
      <c r="A38" s="1">
        <v>243</v>
      </c>
      <c r="B38" s="1"/>
      <c r="C38" s="1" t="s">
        <v>104</v>
      </c>
      <c r="D38" s="1"/>
      <c r="E38" s="1" t="s">
        <v>13</v>
      </c>
      <c r="F38" s="1"/>
      <c r="G38" s="1" t="s">
        <v>420</v>
      </c>
      <c r="H38" s="1"/>
      <c r="I38" s="2">
        <v>35</v>
      </c>
      <c r="J38" s="9" t="s">
        <v>10</v>
      </c>
      <c r="K38" s="7">
        <v>346.9</v>
      </c>
    </row>
    <row r="39" spans="1:11" ht="15.75" x14ac:dyDescent="0.25">
      <c r="A39" s="1">
        <v>243</v>
      </c>
      <c r="B39" s="1"/>
      <c r="C39" s="1" t="s">
        <v>104</v>
      </c>
      <c r="D39" s="1"/>
      <c r="E39" s="1" t="s">
        <v>13</v>
      </c>
      <c r="F39" s="1"/>
      <c r="G39" s="1" t="s">
        <v>455</v>
      </c>
      <c r="H39" s="1"/>
      <c r="I39" s="2">
        <v>25</v>
      </c>
      <c r="J39" s="9" t="s">
        <v>10</v>
      </c>
      <c r="K39" s="7"/>
    </row>
    <row r="40" spans="1:11" ht="15.75" x14ac:dyDescent="0.25">
      <c r="A40" s="1">
        <v>244</v>
      </c>
      <c r="B40" s="1"/>
      <c r="C40" s="1" t="s">
        <v>421</v>
      </c>
      <c r="D40" s="1"/>
      <c r="E40" s="1" t="s">
        <v>422</v>
      </c>
      <c r="F40" s="1"/>
      <c r="G40" s="1" t="s">
        <v>423</v>
      </c>
      <c r="H40" s="1"/>
      <c r="I40" s="2">
        <v>50</v>
      </c>
      <c r="J40" s="9" t="s">
        <v>10</v>
      </c>
      <c r="K40" s="11"/>
    </row>
    <row r="41" spans="1:11" ht="15.75" x14ac:dyDescent="0.25">
      <c r="A41" s="1">
        <v>245</v>
      </c>
      <c r="B41" s="1"/>
      <c r="C41" s="1" t="s">
        <v>424</v>
      </c>
      <c r="E41" s="1" t="s">
        <v>422</v>
      </c>
      <c r="G41" s="1" t="s">
        <v>425</v>
      </c>
      <c r="H41" s="1"/>
      <c r="I41" s="2">
        <v>50</v>
      </c>
      <c r="J41" s="9" t="s">
        <v>10</v>
      </c>
      <c r="K41" s="11"/>
    </row>
    <row r="42" spans="1:11" ht="15.75" x14ac:dyDescent="0.25">
      <c r="A42" s="1">
        <v>246</v>
      </c>
      <c r="B42" s="1"/>
      <c r="C42" s="1" t="s">
        <v>426</v>
      </c>
      <c r="D42" s="1"/>
      <c r="E42" s="1" t="s">
        <v>422</v>
      </c>
      <c r="F42" s="1"/>
      <c r="G42" s="1" t="s">
        <v>427</v>
      </c>
      <c r="I42" s="2">
        <v>50</v>
      </c>
      <c r="J42" s="9" t="s">
        <v>10</v>
      </c>
      <c r="K42" s="11"/>
    </row>
    <row r="43" spans="1:11" ht="15.75" x14ac:dyDescent="0.25">
      <c r="A43" s="1">
        <v>247</v>
      </c>
      <c r="B43" s="1"/>
      <c r="C43" s="1" t="s">
        <v>428</v>
      </c>
      <c r="D43" s="1"/>
      <c r="E43" s="1" t="s">
        <v>422</v>
      </c>
      <c r="F43" s="1"/>
      <c r="G43" s="1" t="s">
        <v>429</v>
      </c>
      <c r="I43" s="2">
        <v>50</v>
      </c>
      <c r="J43" s="9" t="s">
        <v>10</v>
      </c>
      <c r="K43" s="11"/>
    </row>
    <row r="44" spans="1:11" ht="15.75" x14ac:dyDescent="0.25">
      <c r="A44" s="1">
        <v>248</v>
      </c>
      <c r="B44" s="1"/>
      <c r="C44" s="1" t="s">
        <v>430</v>
      </c>
      <c r="E44" s="1" t="s">
        <v>422</v>
      </c>
      <c r="G44" s="1" t="s">
        <v>431</v>
      </c>
      <c r="H44" s="1"/>
      <c r="I44" s="2">
        <v>50</v>
      </c>
      <c r="J44" s="9" t="s">
        <v>10</v>
      </c>
      <c r="K44" s="11"/>
    </row>
    <row r="45" spans="1:11" ht="15.75" x14ac:dyDescent="0.25">
      <c r="A45" s="1">
        <v>249</v>
      </c>
      <c r="B45" s="1"/>
      <c r="C45" s="1" t="s">
        <v>170</v>
      </c>
      <c r="D45" s="1"/>
      <c r="E45" s="1" t="s">
        <v>401</v>
      </c>
      <c r="F45" s="1"/>
      <c r="G45" s="1" t="s">
        <v>451</v>
      </c>
      <c r="H45" s="1"/>
      <c r="I45" s="2">
        <v>216</v>
      </c>
      <c r="J45" s="9" t="s">
        <v>10</v>
      </c>
      <c r="K45" s="11"/>
    </row>
    <row r="46" spans="1:11" ht="15.75" x14ac:dyDescent="0.25">
      <c r="A46" s="1">
        <v>250</v>
      </c>
      <c r="B46" s="1"/>
      <c r="C46" s="1" t="s">
        <v>68</v>
      </c>
      <c r="D46" s="1"/>
      <c r="E46" s="1" t="s">
        <v>112</v>
      </c>
      <c r="F46" s="1"/>
      <c r="G46" s="1" t="s">
        <v>432</v>
      </c>
      <c r="H46" s="1"/>
      <c r="I46" s="2">
        <v>78.540000000000006</v>
      </c>
      <c r="J46" s="9" t="s">
        <v>18</v>
      </c>
      <c r="K46" s="11"/>
    </row>
    <row r="47" spans="1:11" ht="15.75" x14ac:dyDescent="0.25">
      <c r="A47" s="1">
        <v>251</v>
      </c>
      <c r="B47" s="1"/>
      <c r="C47" s="1" t="s">
        <v>433</v>
      </c>
      <c r="D47" s="1"/>
      <c r="E47" s="1" t="s">
        <v>401</v>
      </c>
      <c r="F47" s="1"/>
      <c r="G47" s="1" t="s">
        <v>452</v>
      </c>
      <c r="H47" s="1"/>
      <c r="I47" s="2">
        <v>324</v>
      </c>
      <c r="J47" s="4" t="s">
        <v>10</v>
      </c>
      <c r="K47" s="11"/>
    </row>
    <row r="48" spans="1:11" ht="15.75" x14ac:dyDescent="0.25">
      <c r="A48" s="1">
        <v>252</v>
      </c>
      <c r="B48" s="1"/>
      <c r="C48" s="1" t="s">
        <v>66</v>
      </c>
      <c r="D48" s="1"/>
      <c r="E48" s="1" t="s">
        <v>241</v>
      </c>
      <c r="F48" s="1"/>
      <c r="G48" s="1" t="s">
        <v>438</v>
      </c>
      <c r="H48" s="1"/>
      <c r="I48" s="2">
        <v>20</v>
      </c>
      <c r="J48" s="4" t="s">
        <v>10</v>
      </c>
      <c r="K48" s="11"/>
    </row>
    <row r="49" spans="1:11" ht="15.75" x14ac:dyDescent="0.25">
      <c r="A49" s="1">
        <v>253</v>
      </c>
      <c r="B49" s="1"/>
      <c r="C49" s="1" t="s">
        <v>439</v>
      </c>
      <c r="D49" s="1"/>
      <c r="E49" s="1" t="s">
        <v>401</v>
      </c>
      <c r="F49" s="1"/>
      <c r="G49" s="1" t="s">
        <v>445</v>
      </c>
      <c r="H49" s="1"/>
      <c r="I49" s="2">
        <v>660</v>
      </c>
      <c r="J49" s="4" t="s">
        <v>10</v>
      </c>
      <c r="K49" s="11"/>
    </row>
    <row r="50" spans="1:11" ht="15.75" x14ac:dyDescent="0.25">
      <c r="A50" s="1">
        <v>254</v>
      </c>
      <c r="B50" s="1"/>
      <c r="C50" s="1" t="s">
        <v>441</v>
      </c>
      <c r="D50" s="1"/>
      <c r="E50" s="1" t="s">
        <v>412</v>
      </c>
      <c r="F50" s="1"/>
      <c r="G50" s="1" t="s">
        <v>442</v>
      </c>
      <c r="H50" s="1"/>
      <c r="I50" s="2">
        <v>1575</v>
      </c>
      <c r="J50" s="4" t="s">
        <v>10</v>
      </c>
      <c r="K50" s="11"/>
    </row>
    <row r="51" spans="1:11" ht="15.75" x14ac:dyDescent="0.25">
      <c r="A51" s="1">
        <v>255</v>
      </c>
      <c r="B51" s="1"/>
      <c r="C51" s="1" t="s">
        <v>372</v>
      </c>
      <c r="D51" s="1"/>
      <c r="E51" s="1" t="s">
        <v>248</v>
      </c>
      <c r="F51" s="1"/>
      <c r="G51" s="1" t="s">
        <v>453</v>
      </c>
      <c r="H51" s="1"/>
      <c r="I51" s="2">
        <v>20</v>
      </c>
      <c r="J51" s="4" t="s">
        <v>85</v>
      </c>
      <c r="K51" s="11"/>
    </row>
    <row r="52" spans="1:11" ht="15.75" x14ac:dyDescent="0.25">
      <c r="A52" s="1">
        <v>256</v>
      </c>
      <c r="B52" s="1"/>
      <c r="C52" s="1" t="s">
        <v>244</v>
      </c>
      <c r="D52" s="1"/>
      <c r="E52" s="1" t="s">
        <v>244</v>
      </c>
      <c r="F52" s="1"/>
      <c r="G52" s="1" t="s">
        <v>454</v>
      </c>
      <c r="H52" s="1"/>
      <c r="I52" s="2">
        <v>50</v>
      </c>
      <c r="J52" s="4" t="s">
        <v>85</v>
      </c>
      <c r="K52" s="11"/>
    </row>
    <row r="53" spans="1:11" ht="15.75" x14ac:dyDescent="0.25">
      <c r="A53" s="1">
        <v>257</v>
      </c>
      <c r="B53" s="1"/>
      <c r="C53" s="1" t="s">
        <v>456</v>
      </c>
      <c r="D53" s="1"/>
      <c r="E53" s="1" t="s">
        <v>401</v>
      </c>
      <c r="F53" s="1"/>
      <c r="G53" s="1" t="s">
        <v>457</v>
      </c>
      <c r="H53" s="1"/>
      <c r="I53" s="2">
        <v>120</v>
      </c>
      <c r="J53" s="4" t="s">
        <v>10</v>
      </c>
      <c r="K53" s="11"/>
    </row>
    <row r="54" spans="1:11" ht="15.75" x14ac:dyDescent="0.25">
      <c r="A54" s="1">
        <v>258</v>
      </c>
      <c r="B54" s="1"/>
      <c r="C54" s="1" t="s">
        <v>458</v>
      </c>
      <c r="D54" s="1"/>
      <c r="E54" s="1" t="s">
        <v>120</v>
      </c>
      <c r="F54" s="1"/>
      <c r="G54" s="1" t="s">
        <v>459</v>
      </c>
      <c r="H54" s="1"/>
      <c r="I54" s="2">
        <v>250</v>
      </c>
      <c r="J54" s="4" t="s">
        <v>10</v>
      </c>
      <c r="K54" s="11"/>
    </row>
    <row r="55" spans="1:11" ht="15.75" x14ac:dyDescent="0.25">
      <c r="A55" s="1">
        <v>259</v>
      </c>
      <c r="B55" s="1"/>
      <c r="C55" s="1" t="s">
        <v>33</v>
      </c>
      <c r="D55" s="1"/>
      <c r="E55" s="1" t="s">
        <v>157</v>
      </c>
      <c r="F55" s="1"/>
      <c r="G55" s="1" t="s">
        <v>273</v>
      </c>
      <c r="H55" s="1"/>
      <c r="I55" s="2">
        <v>40.58</v>
      </c>
      <c r="J55" s="4" t="s">
        <v>18</v>
      </c>
      <c r="K55" s="11"/>
    </row>
    <row r="56" spans="1:11" ht="15.75" x14ac:dyDescent="0.25">
      <c r="A56" s="1">
        <v>260</v>
      </c>
      <c r="B56" s="1"/>
      <c r="C56" s="1" t="s">
        <v>33</v>
      </c>
      <c r="D56" s="1"/>
      <c r="E56" s="1" t="s">
        <v>11</v>
      </c>
      <c r="F56" s="1"/>
      <c r="G56" s="1" t="s">
        <v>204</v>
      </c>
      <c r="H56" s="1"/>
      <c r="I56" s="2">
        <v>30.81</v>
      </c>
      <c r="J56" s="4" t="s">
        <v>18</v>
      </c>
      <c r="K56" s="11"/>
    </row>
    <row r="57" spans="1:11" ht="15.75" x14ac:dyDescent="0.25">
      <c r="A57" s="1">
        <v>261</v>
      </c>
      <c r="B57" s="1"/>
      <c r="C57" s="1" t="s">
        <v>461</v>
      </c>
      <c r="D57" s="1"/>
      <c r="E57" s="1" t="s">
        <v>70</v>
      </c>
      <c r="F57" s="1"/>
      <c r="G57" s="1" t="s">
        <v>462</v>
      </c>
      <c r="H57" s="1"/>
      <c r="I57" s="2">
        <v>30.5</v>
      </c>
      <c r="J57" s="4" t="s">
        <v>10</v>
      </c>
      <c r="K57" s="11"/>
    </row>
    <row r="58" spans="1:11" ht="15.75" x14ac:dyDescent="0.25">
      <c r="A58" s="1">
        <v>262</v>
      </c>
      <c r="B58" s="1"/>
      <c r="C58" s="1" t="s">
        <v>464</v>
      </c>
      <c r="D58" s="1"/>
      <c r="E58" s="1" t="s">
        <v>70</v>
      </c>
      <c r="F58" s="1"/>
      <c r="G58" s="1" t="s">
        <v>463</v>
      </c>
      <c r="H58" s="1"/>
      <c r="I58" s="2">
        <v>720</v>
      </c>
      <c r="J58" s="4" t="s">
        <v>10</v>
      </c>
      <c r="K58" s="11"/>
    </row>
    <row r="59" spans="1:11" ht="15.75" x14ac:dyDescent="0.25">
      <c r="A59" s="1">
        <v>263</v>
      </c>
      <c r="B59" s="1"/>
      <c r="C59" s="1" t="s">
        <v>466</v>
      </c>
      <c r="D59" s="1"/>
      <c r="E59" s="1" t="s">
        <v>70</v>
      </c>
      <c r="F59" s="1"/>
      <c r="G59" s="1" t="s">
        <v>463</v>
      </c>
      <c r="H59" s="1"/>
      <c r="I59" s="2">
        <v>120</v>
      </c>
      <c r="J59" s="4" t="s">
        <v>10</v>
      </c>
      <c r="K59" s="11"/>
    </row>
    <row r="60" spans="1:11" ht="15.75" x14ac:dyDescent="0.25">
      <c r="A60" s="1">
        <v>264</v>
      </c>
      <c r="B60" s="1"/>
      <c r="C60" s="1" t="s">
        <v>465</v>
      </c>
      <c r="D60" s="1"/>
      <c r="E60" s="1" t="s">
        <v>70</v>
      </c>
      <c r="F60" s="1"/>
      <c r="G60" s="1" t="s">
        <v>463</v>
      </c>
      <c r="H60" s="1"/>
      <c r="I60" s="2">
        <v>210</v>
      </c>
      <c r="J60" s="4" t="s">
        <v>467</v>
      </c>
      <c r="K60" s="11"/>
    </row>
    <row r="61" spans="1:11" ht="15.75" x14ac:dyDescent="0.25">
      <c r="A61" s="1">
        <v>265</v>
      </c>
      <c r="B61" s="1"/>
      <c r="C61" s="1" t="s">
        <v>468</v>
      </c>
      <c r="D61" s="1"/>
      <c r="E61" s="1" t="s">
        <v>412</v>
      </c>
      <c r="F61" s="1"/>
      <c r="G61" s="1" t="s">
        <v>469</v>
      </c>
      <c r="H61" s="1"/>
      <c r="I61" s="2">
        <v>97.52</v>
      </c>
      <c r="J61" s="4" t="s">
        <v>85</v>
      </c>
      <c r="K61" s="11"/>
    </row>
    <row r="62" spans="1:11" ht="15.75" x14ac:dyDescent="0.25">
      <c r="A62" s="1">
        <v>266</v>
      </c>
      <c r="B62" s="1"/>
      <c r="C62" s="1" t="s">
        <v>470</v>
      </c>
      <c r="D62" s="1"/>
      <c r="E62" s="1" t="s">
        <v>70</v>
      </c>
      <c r="F62" s="1"/>
      <c r="G62" s="1" t="s">
        <v>462</v>
      </c>
      <c r="H62" s="1"/>
      <c r="I62" s="2">
        <v>200</v>
      </c>
      <c r="J62" s="4" t="s">
        <v>10</v>
      </c>
      <c r="K62" s="11"/>
    </row>
    <row r="63" spans="1:11" ht="15.75" x14ac:dyDescent="0.25">
      <c r="A63" s="1">
        <v>267</v>
      </c>
      <c r="B63" s="1"/>
      <c r="C63" s="1" t="s">
        <v>471</v>
      </c>
      <c r="D63" s="1"/>
      <c r="E63" s="1" t="s">
        <v>412</v>
      </c>
      <c r="F63" s="1"/>
      <c r="G63" s="1" t="s">
        <v>472</v>
      </c>
      <c r="H63" s="1"/>
      <c r="I63" s="2">
        <v>208.86</v>
      </c>
      <c r="J63" s="4" t="s">
        <v>10</v>
      </c>
      <c r="K63" s="11"/>
    </row>
    <row r="64" spans="1:11" ht="15.75" x14ac:dyDescent="0.25">
      <c r="A64" s="1">
        <v>268</v>
      </c>
      <c r="B64" s="1"/>
      <c r="C64" s="1" t="s">
        <v>473</v>
      </c>
      <c r="D64" s="1"/>
      <c r="E64" s="1" t="s">
        <v>70</v>
      </c>
      <c r="F64" s="1"/>
      <c r="G64" s="1" t="s">
        <v>474</v>
      </c>
      <c r="H64" s="1"/>
      <c r="I64" s="2">
        <v>1188.5</v>
      </c>
      <c r="J64" s="4" t="s">
        <v>10</v>
      </c>
      <c r="K64" s="11"/>
    </row>
    <row r="65" spans="1:11" ht="15.75" x14ac:dyDescent="0.25">
      <c r="A65" s="1">
        <v>269</v>
      </c>
      <c r="B65" s="1"/>
      <c r="C65" s="1" t="s">
        <v>475</v>
      </c>
      <c r="D65" s="1"/>
      <c r="E65" s="1" t="s">
        <v>476</v>
      </c>
      <c r="F65" s="1"/>
      <c r="G65" s="1" t="s">
        <v>477</v>
      </c>
      <c r="H65" s="1"/>
      <c r="I65" s="2">
        <v>21.28</v>
      </c>
      <c r="J65" s="4" t="s">
        <v>10</v>
      </c>
      <c r="K65" s="11"/>
    </row>
    <row r="66" spans="1:11" ht="15.75" x14ac:dyDescent="0.25">
      <c r="A66" s="1">
        <v>270</v>
      </c>
      <c r="B66" s="1"/>
      <c r="C66" s="1" t="s">
        <v>31</v>
      </c>
      <c r="D66" s="1"/>
      <c r="E66" s="1" t="s">
        <v>13</v>
      </c>
      <c r="F66" s="1"/>
      <c r="G66" s="1" t="s">
        <v>478</v>
      </c>
      <c r="H66" s="1"/>
      <c r="I66" s="2">
        <v>881.25</v>
      </c>
      <c r="J66" s="4" t="s">
        <v>18</v>
      </c>
      <c r="K66" s="11"/>
    </row>
    <row r="67" spans="1:11" ht="15.75" x14ac:dyDescent="0.25">
      <c r="A67" s="1"/>
      <c r="B67" s="1"/>
      <c r="C67" s="1"/>
      <c r="D67" s="1"/>
      <c r="E67" s="1"/>
      <c r="F67" s="1"/>
      <c r="G67" s="1"/>
      <c r="H67" s="1"/>
      <c r="I67" s="2"/>
      <c r="J67" s="4"/>
      <c r="K67" s="11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2"/>
      <c r="J68" s="4"/>
      <c r="K68" s="11"/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2"/>
      <c r="J69" s="4"/>
      <c r="K69" s="11"/>
    </row>
    <row r="70" spans="1:11" ht="15.75" x14ac:dyDescent="0.25">
      <c r="A70" s="1"/>
      <c r="B70" s="1"/>
      <c r="C70" s="1"/>
      <c r="D70" s="1"/>
      <c r="E70" s="1"/>
      <c r="F70" s="1"/>
      <c r="G70" s="1"/>
      <c r="H70" s="1"/>
      <c r="I70" s="2"/>
      <c r="J70" s="4"/>
      <c r="K70" s="11"/>
    </row>
    <row r="71" spans="1:11" ht="15.75" x14ac:dyDescent="0.25">
      <c r="A71" s="1"/>
      <c r="B71" s="1"/>
      <c r="C71" s="1"/>
      <c r="D71" s="1"/>
      <c r="E71" s="1"/>
      <c r="F71" s="1"/>
      <c r="G71" s="1"/>
      <c r="H71" s="1"/>
      <c r="I71" s="2"/>
      <c r="J71" s="4"/>
      <c r="K71" s="1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2"/>
      <c r="J72" s="4"/>
      <c r="K72" s="1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2"/>
      <c r="J73" s="4"/>
    </row>
    <row r="74" spans="1:11" ht="15.75" x14ac:dyDescent="0.25">
      <c r="A74" s="1"/>
      <c r="B74" s="1"/>
      <c r="C74" s="1"/>
      <c r="D74" s="1"/>
      <c r="E74" s="1"/>
      <c r="F74" s="1"/>
      <c r="G74" s="1" t="s">
        <v>35</v>
      </c>
      <c r="H74" s="1"/>
      <c r="I74" s="2"/>
      <c r="J74" s="4"/>
    </row>
    <row r="75" spans="1:11" ht="15.75" x14ac:dyDescent="0.25">
      <c r="A75" s="1"/>
      <c r="B75" s="1"/>
      <c r="C75" s="1"/>
      <c r="D75" s="1"/>
      <c r="E75" s="1"/>
      <c r="F75" s="1"/>
      <c r="G75" s="1" t="s">
        <v>36</v>
      </c>
      <c r="H75" s="1"/>
      <c r="I75" s="2">
        <f>SUM(I9:I74)</f>
        <v>18410.23</v>
      </c>
      <c r="J75" s="4"/>
    </row>
    <row r="76" spans="1:11" ht="15.75" x14ac:dyDescent="0.25">
      <c r="A76" s="1"/>
      <c r="B76" s="1"/>
      <c r="D76" s="1"/>
      <c r="E76" s="1"/>
      <c r="F76" s="1"/>
      <c r="G76" s="1"/>
      <c r="H76" s="1"/>
      <c r="I76" s="8"/>
      <c r="J76" s="1"/>
    </row>
    <row r="77" spans="1:11" ht="15.75" x14ac:dyDescent="0.25">
      <c r="D77" s="1"/>
      <c r="E77" s="1"/>
      <c r="F77" s="1"/>
      <c r="G77" s="1"/>
      <c r="H77" s="1"/>
      <c r="I77" s="1"/>
      <c r="J77" s="1"/>
    </row>
    <row r="78" spans="1:11" ht="15.75" x14ac:dyDescent="0.25">
      <c r="D78" s="1"/>
      <c r="E78" s="1"/>
      <c r="F78" s="1"/>
      <c r="G78" s="1"/>
      <c r="H78" s="1"/>
      <c r="I78" s="1"/>
      <c r="J78" s="1"/>
    </row>
    <row r="79" spans="1:11" ht="15.75" x14ac:dyDescent="0.25">
      <c r="D79" s="1"/>
      <c r="E79" s="1"/>
      <c r="F79" s="1"/>
      <c r="G79" s="1"/>
      <c r="H79" s="1"/>
      <c r="I79" s="1"/>
      <c r="J79" s="1"/>
    </row>
    <row r="80" spans="1:11" ht="15.75" x14ac:dyDescent="0.25">
      <c r="C80" s="1" t="s">
        <v>37</v>
      </c>
      <c r="D80" s="1"/>
      <c r="E80" s="1"/>
      <c r="F80" s="1"/>
      <c r="I80" s="1"/>
      <c r="J80" s="1"/>
    </row>
    <row r="81" spans="3:10" ht="15.75" x14ac:dyDescent="0.25">
      <c r="D81" s="1"/>
      <c r="E81" s="1"/>
      <c r="F81" s="1"/>
      <c r="I81" s="1"/>
      <c r="J81" s="1"/>
    </row>
    <row r="82" spans="3:10" ht="15.75" x14ac:dyDescent="0.25">
      <c r="E82" s="1"/>
      <c r="I82" s="1"/>
      <c r="J82" s="1"/>
    </row>
    <row r="83" spans="3:10" ht="15.75" x14ac:dyDescent="0.25">
      <c r="C83" s="1" t="s">
        <v>38</v>
      </c>
      <c r="E83" s="1"/>
      <c r="G83" s="1" t="s">
        <v>38</v>
      </c>
      <c r="H83" s="1"/>
      <c r="I83" s="1"/>
      <c r="J83" s="1"/>
    </row>
    <row r="84" spans="3:10" ht="15.75" x14ac:dyDescent="0.25">
      <c r="C84" s="1"/>
      <c r="E84" s="1"/>
      <c r="G84" s="1"/>
      <c r="H84" s="1"/>
      <c r="I84" s="1"/>
      <c r="J84" s="1"/>
    </row>
    <row r="85" spans="3:10" ht="15.75" x14ac:dyDescent="0.25">
      <c r="C85" s="1"/>
      <c r="D85" s="1"/>
      <c r="F85" s="1"/>
      <c r="I85" s="1"/>
      <c r="J85" s="1"/>
    </row>
    <row r="86" spans="3:10" ht="15.75" x14ac:dyDescent="0.25">
      <c r="C86" s="1" t="s">
        <v>39</v>
      </c>
      <c r="D86" s="1"/>
      <c r="F86" s="1"/>
      <c r="G86" s="1" t="s">
        <v>40</v>
      </c>
      <c r="H86" s="1"/>
      <c r="I86" s="1"/>
      <c r="J86" s="1"/>
    </row>
    <row r="87" spans="3:10" ht="15.75" x14ac:dyDescent="0.25">
      <c r="E87" s="1"/>
    </row>
    <row r="88" spans="3:10" ht="15.75" x14ac:dyDescent="0.25">
      <c r="E88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32" workbookViewId="0">
      <selection activeCell="C62" sqref="C62"/>
    </sheetView>
  </sheetViews>
  <sheetFormatPr defaultRowHeight="15" x14ac:dyDescent="0.25"/>
  <cols>
    <col min="2" max="2" width="0.7109375" customWidth="1"/>
    <col min="3" max="3" width="41.42578125" customWidth="1"/>
    <col min="4" max="4" width="0.85546875" customWidth="1"/>
    <col min="5" max="5" width="43.5703125" customWidth="1"/>
    <col min="6" max="6" width="1" customWidth="1"/>
    <col min="7" max="7" width="56.5703125" customWidth="1"/>
    <col min="8" max="8" width="14.85546875" customWidth="1"/>
    <col min="9" max="9" width="14.28515625" customWidth="1"/>
    <col min="10" max="10" width="16.140625" customWidth="1"/>
    <col min="11" max="11" width="12.42578125" customWidth="1"/>
  </cols>
  <sheetData>
    <row r="1" spans="1:11" ht="15.75" x14ac:dyDescent="0.25">
      <c r="A1" s="1"/>
      <c r="B1" s="1"/>
      <c r="C1" s="3"/>
      <c r="D1" s="3"/>
      <c r="E1" s="3" t="s">
        <v>0</v>
      </c>
      <c r="F1" s="3"/>
      <c r="G1" s="3"/>
      <c r="H1" s="3"/>
      <c r="I1" s="3"/>
      <c r="J1" s="1"/>
    </row>
    <row r="2" spans="1:11" ht="15.75" x14ac:dyDescent="0.25">
      <c r="A2" s="1"/>
      <c r="B2" s="1"/>
      <c r="C2" s="3" t="s">
        <v>502</v>
      </c>
      <c r="D2" s="3"/>
      <c r="E2" s="3"/>
      <c r="F2" s="3"/>
      <c r="G2" s="3"/>
      <c r="H2" s="3"/>
      <c r="I2" s="3"/>
      <c r="J2" s="1" t="s">
        <v>1</v>
      </c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.75" x14ac:dyDescent="0.25">
      <c r="A4" s="1"/>
      <c r="B4" s="1"/>
      <c r="C4" s="1" t="s">
        <v>2</v>
      </c>
      <c r="D4" s="1"/>
      <c r="E4" s="1"/>
      <c r="F4" s="1"/>
      <c r="G4" s="1"/>
      <c r="H4" s="8">
        <f>H60+I60</f>
        <v>41109.9</v>
      </c>
      <c r="I4" s="1"/>
      <c r="J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x14ac:dyDescent="0.2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</row>
    <row r="7" spans="1:11" ht="15.75" x14ac:dyDescent="0.25">
      <c r="A7" s="3" t="s">
        <v>4</v>
      </c>
      <c r="B7" s="3"/>
      <c r="C7" s="3" t="s">
        <v>5</v>
      </c>
      <c r="D7" s="3"/>
      <c r="E7" s="3" t="s">
        <v>6</v>
      </c>
      <c r="F7" s="3"/>
      <c r="G7" s="3" t="s">
        <v>7</v>
      </c>
      <c r="H7" s="3"/>
      <c r="I7" s="3" t="s">
        <v>8</v>
      </c>
      <c r="J7" s="3" t="s">
        <v>9</v>
      </c>
      <c r="K7" s="6"/>
    </row>
    <row r="8" spans="1:11" ht="15.75" x14ac:dyDescent="0.25">
      <c r="A8" s="1">
        <v>271</v>
      </c>
      <c r="B8" s="1"/>
      <c r="C8" s="1" t="s">
        <v>275</v>
      </c>
      <c r="D8" s="1"/>
      <c r="E8" s="1" t="s">
        <v>248</v>
      </c>
      <c r="F8" s="1"/>
      <c r="G8" s="1" t="s">
        <v>480</v>
      </c>
      <c r="H8" s="1"/>
      <c r="I8" s="2">
        <v>32</v>
      </c>
      <c r="J8" s="9" t="s">
        <v>10</v>
      </c>
      <c r="K8" s="6"/>
    </row>
    <row r="9" spans="1:11" ht="15.75" x14ac:dyDescent="0.25">
      <c r="A9" s="1">
        <v>272</v>
      </c>
      <c r="B9" s="1"/>
      <c r="C9" s="1" t="s">
        <v>104</v>
      </c>
      <c r="E9" s="1" t="s">
        <v>13</v>
      </c>
      <c r="F9" s="1"/>
      <c r="G9" s="1" t="s">
        <v>481</v>
      </c>
      <c r="H9" s="1"/>
      <c r="I9" s="2">
        <v>421.08</v>
      </c>
      <c r="J9" s="9" t="s">
        <v>10</v>
      </c>
      <c r="K9" s="6"/>
    </row>
    <row r="10" spans="1:11" ht="15.75" x14ac:dyDescent="0.25">
      <c r="A10" s="1">
        <v>273</v>
      </c>
      <c r="B10" s="1"/>
      <c r="C10" s="1" t="s">
        <v>66</v>
      </c>
      <c r="E10" s="1" t="s">
        <v>202</v>
      </c>
      <c r="G10" s="1" t="s">
        <v>482</v>
      </c>
      <c r="I10" s="2">
        <v>1730</v>
      </c>
      <c r="J10" s="9" t="s">
        <v>10</v>
      </c>
      <c r="K10" s="6"/>
    </row>
    <row r="11" spans="1:11" ht="15.75" x14ac:dyDescent="0.25">
      <c r="A11" s="1">
        <v>274</v>
      </c>
      <c r="B11" s="1"/>
      <c r="C11" s="1" t="s">
        <v>456</v>
      </c>
      <c r="E11" s="1" t="s">
        <v>195</v>
      </c>
      <c r="G11" s="1" t="s">
        <v>483</v>
      </c>
      <c r="I11" s="2">
        <v>120</v>
      </c>
      <c r="J11" s="9" t="s">
        <v>10</v>
      </c>
      <c r="K11" s="6"/>
    </row>
    <row r="12" spans="1:11" ht="15.75" x14ac:dyDescent="0.25">
      <c r="A12" s="1">
        <v>275</v>
      </c>
      <c r="B12" s="1"/>
      <c r="C12" s="1" t="s">
        <v>44</v>
      </c>
      <c r="D12" s="1"/>
      <c r="E12" s="1" t="s">
        <v>45</v>
      </c>
      <c r="F12" s="1"/>
      <c r="G12" s="1" t="s">
        <v>484</v>
      </c>
      <c r="H12" s="1"/>
      <c r="I12" s="2">
        <v>48</v>
      </c>
      <c r="J12" s="9" t="s">
        <v>10</v>
      </c>
      <c r="K12" s="6"/>
    </row>
    <row r="13" spans="1:11" ht="15.75" x14ac:dyDescent="0.25">
      <c r="A13" s="1">
        <v>276</v>
      </c>
      <c r="B13" s="1"/>
      <c r="C13" s="1" t="s">
        <v>58</v>
      </c>
      <c r="D13" s="1"/>
      <c r="E13" s="1" t="s">
        <v>59</v>
      </c>
      <c r="F13" s="1"/>
      <c r="G13" s="1" t="s">
        <v>60</v>
      </c>
      <c r="H13" s="1"/>
      <c r="I13" s="2">
        <v>132.78</v>
      </c>
      <c r="J13" s="9" t="s">
        <v>10</v>
      </c>
      <c r="K13" s="6"/>
    </row>
    <row r="14" spans="1:11" ht="15.75" x14ac:dyDescent="0.25">
      <c r="A14" s="1">
        <v>277</v>
      </c>
      <c r="B14" s="1"/>
      <c r="C14" s="1" t="s">
        <v>41</v>
      </c>
      <c r="D14" s="1"/>
      <c r="E14" s="1" t="s">
        <v>485</v>
      </c>
      <c r="F14" s="1"/>
      <c r="G14" s="1" t="s">
        <v>486</v>
      </c>
      <c r="H14" s="1"/>
      <c r="I14" s="2">
        <v>38</v>
      </c>
      <c r="J14" s="9" t="s">
        <v>10</v>
      </c>
      <c r="K14" s="6"/>
    </row>
    <row r="15" spans="1:11" ht="15.75" x14ac:dyDescent="0.25">
      <c r="A15" s="1">
        <v>278</v>
      </c>
      <c r="B15" s="1"/>
      <c r="C15" s="1" t="s">
        <v>487</v>
      </c>
      <c r="D15" s="1"/>
      <c r="E15" s="1" t="s">
        <v>195</v>
      </c>
      <c r="F15" s="1"/>
      <c r="G15" s="1" t="s">
        <v>494</v>
      </c>
      <c r="H15" s="1"/>
      <c r="I15" s="2">
        <v>18399.22</v>
      </c>
      <c r="J15" s="9" t="s">
        <v>10</v>
      </c>
      <c r="K15" s="6"/>
    </row>
    <row r="16" spans="1:11" ht="15.75" x14ac:dyDescent="0.25">
      <c r="A16" s="1">
        <v>279</v>
      </c>
      <c r="B16" s="1"/>
      <c r="C16" s="1" t="s">
        <v>487</v>
      </c>
      <c r="E16" s="1" t="s">
        <v>157</v>
      </c>
      <c r="G16" s="1" t="s">
        <v>488</v>
      </c>
      <c r="I16" s="7">
        <v>404.69</v>
      </c>
      <c r="J16" s="9" t="s">
        <v>10</v>
      </c>
      <c r="K16" s="14">
        <v>18803.91</v>
      </c>
    </row>
    <row r="17" spans="1:11" ht="15.75" x14ac:dyDescent="0.25">
      <c r="A17" s="1">
        <v>280</v>
      </c>
      <c r="B17" s="1"/>
      <c r="C17" s="1" t="s">
        <v>271</v>
      </c>
      <c r="D17" s="1"/>
      <c r="E17" s="1" t="s">
        <v>16</v>
      </c>
      <c r="F17" s="1"/>
      <c r="G17" s="1" t="s">
        <v>286</v>
      </c>
      <c r="I17" s="7">
        <v>143.69999999999999</v>
      </c>
      <c r="J17" s="9" t="s">
        <v>18</v>
      </c>
      <c r="K17" s="6"/>
    </row>
    <row r="18" spans="1:11" ht="15.75" x14ac:dyDescent="0.25">
      <c r="A18" s="1">
        <v>281</v>
      </c>
      <c r="B18" s="1"/>
      <c r="C18" s="1" t="s">
        <v>47</v>
      </c>
      <c r="D18" s="1"/>
      <c r="E18" s="1" t="s">
        <v>11</v>
      </c>
      <c r="F18" s="1"/>
      <c r="G18" s="1" t="s">
        <v>159</v>
      </c>
      <c r="H18" s="1"/>
      <c r="I18" s="7">
        <v>511.2</v>
      </c>
      <c r="J18" s="9" t="s">
        <v>10</v>
      </c>
    </row>
    <row r="19" spans="1:11" ht="15.75" x14ac:dyDescent="0.25">
      <c r="A19" s="1">
        <v>282</v>
      </c>
      <c r="B19" s="1"/>
      <c r="C19" s="1" t="s">
        <v>47</v>
      </c>
      <c r="D19" s="1"/>
      <c r="E19" s="1" t="s">
        <v>157</v>
      </c>
      <c r="F19" s="1"/>
      <c r="G19" s="1" t="s">
        <v>160</v>
      </c>
      <c r="I19" s="7">
        <v>76.8</v>
      </c>
      <c r="J19" s="9" t="s">
        <v>10</v>
      </c>
      <c r="K19" s="15">
        <v>588</v>
      </c>
    </row>
    <row r="20" spans="1:11" ht="15.75" x14ac:dyDescent="0.25">
      <c r="A20" s="1">
        <v>283</v>
      </c>
      <c r="B20" s="1"/>
      <c r="C20" s="1" t="s">
        <v>31</v>
      </c>
      <c r="D20" s="1"/>
      <c r="E20" s="1" t="s">
        <v>11</v>
      </c>
      <c r="F20" s="1"/>
      <c r="G20" s="1" t="s">
        <v>409</v>
      </c>
      <c r="H20" s="1"/>
      <c r="I20" s="7">
        <v>61.64</v>
      </c>
      <c r="J20" s="9" t="s">
        <v>18</v>
      </c>
      <c r="K20" s="13"/>
    </row>
    <row r="21" spans="1:11" ht="15.75" x14ac:dyDescent="0.25">
      <c r="A21" s="1">
        <v>284</v>
      </c>
      <c r="B21" s="1"/>
      <c r="C21" s="1" t="s">
        <v>19</v>
      </c>
      <c r="D21" s="1"/>
      <c r="E21" s="1" t="s">
        <v>174</v>
      </c>
      <c r="F21" s="1"/>
      <c r="G21" s="1" t="s">
        <v>21</v>
      </c>
      <c r="H21" s="1"/>
      <c r="I21" s="2">
        <v>390</v>
      </c>
      <c r="J21" s="4" t="s">
        <v>22</v>
      </c>
      <c r="K21" s="13"/>
    </row>
    <row r="22" spans="1:11" ht="15.75" x14ac:dyDescent="0.25">
      <c r="A22" s="1">
        <v>285</v>
      </c>
      <c r="B22" s="1"/>
      <c r="C22" s="1" t="s">
        <v>239</v>
      </c>
      <c r="D22" s="1"/>
      <c r="E22" s="1" t="s">
        <v>16</v>
      </c>
      <c r="F22" s="1"/>
      <c r="G22" s="1" t="s">
        <v>29</v>
      </c>
      <c r="H22" s="1"/>
      <c r="I22" s="2">
        <v>28.36</v>
      </c>
      <c r="J22" s="9" t="s">
        <v>18</v>
      </c>
      <c r="K22" s="13"/>
    </row>
    <row r="23" spans="1:11" ht="15.75" x14ac:dyDescent="0.25">
      <c r="A23" s="1">
        <v>286</v>
      </c>
      <c r="B23" s="1"/>
      <c r="C23" s="1" t="s">
        <v>217</v>
      </c>
      <c r="D23" s="1"/>
      <c r="E23" s="1" t="s">
        <v>241</v>
      </c>
      <c r="F23" s="1"/>
      <c r="G23" s="1" t="s">
        <v>242</v>
      </c>
      <c r="H23" s="1"/>
      <c r="I23" s="2">
        <v>26.4</v>
      </c>
      <c r="J23" s="9" t="s">
        <v>18</v>
      </c>
      <c r="K23" s="13"/>
    </row>
    <row r="24" spans="1:11" ht="15.75" x14ac:dyDescent="0.25">
      <c r="A24" s="1">
        <v>287</v>
      </c>
      <c r="B24" s="1"/>
      <c r="C24" s="1" t="s">
        <v>23</v>
      </c>
      <c r="D24" s="1"/>
      <c r="E24" s="1" t="s">
        <v>12</v>
      </c>
      <c r="F24" s="1"/>
      <c r="G24" s="1" t="s">
        <v>479</v>
      </c>
      <c r="H24" s="1"/>
      <c r="I24" s="2">
        <v>1257.3900000000001</v>
      </c>
      <c r="J24" s="9" t="s">
        <v>22</v>
      </c>
      <c r="K24" s="13"/>
    </row>
    <row r="25" spans="1:11" ht="15.75" x14ac:dyDescent="0.25">
      <c r="A25" s="1">
        <v>288</v>
      </c>
      <c r="B25" s="1"/>
      <c r="C25" s="1" t="s">
        <v>24</v>
      </c>
      <c r="D25" s="1"/>
      <c r="E25" s="1" t="s">
        <v>12</v>
      </c>
      <c r="F25" s="1"/>
      <c r="G25" s="1" t="s">
        <v>479</v>
      </c>
      <c r="H25" s="1"/>
      <c r="I25" s="2">
        <v>2089.6799999999998</v>
      </c>
      <c r="J25" s="9" t="s">
        <v>22</v>
      </c>
      <c r="K25" s="13"/>
    </row>
    <row r="26" spans="1:11" ht="15.75" x14ac:dyDescent="0.25">
      <c r="A26" s="1">
        <v>289</v>
      </c>
      <c r="B26" s="1"/>
      <c r="C26" s="1" t="s">
        <v>220</v>
      </c>
      <c r="D26" s="1"/>
      <c r="E26" s="1" t="s">
        <v>12</v>
      </c>
      <c r="F26" s="1"/>
      <c r="G26" s="1" t="s">
        <v>79</v>
      </c>
      <c r="H26" s="1"/>
      <c r="I26" s="2">
        <v>1349.56</v>
      </c>
      <c r="J26" s="9" t="s">
        <v>10</v>
      </c>
      <c r="K26" s="13"/>
    </row>
    <row r="27" spans="1:11" ht="15.75" x14ac:dyDescent="0.25">
      <c r="A27" s="1">
        <v>290</v>
      </c>
      <c r="B27" s="1"/>
      <c r="C27" s="1" t="s">
        <v>80</v>
      </c>
      <c r="D27" s="1"/>
      <c r="E27" s="1" t="s">
        <v>12</v>
      </c>
      <c r="F27" s="1"/>
      <c r="G27" s="1" t="s">
        <v>81</v>
      </c>
      <c r="H27" s="1"/>
      <c r="I27" s="2">
        <v>1206.8399999999999</v>
      </c>
      <c r="J27" s="9" t="s">
        <v>10</v>
      </c>
      <c r="K27" s="13"/>
    </row>
    <row r="28" spans="1:11" ht="15.75" x14ac:dyDescent="0.25">
      <c r="A28" s="1">
        <v>291</v>
      </c>
      <c r="B28" s="1"/>
      <c r="C28" s="1" t="s">
        <v>82</v>
      </c>
      <c r="D28" s="1"/>
      <c r="E28" s="1" t="s">
        <v>12</v>
      </c>
      <c r="F28" s="1"/>
      <c r="G28" s="1" t="s">
        <v>200</v>
      </c>
      <c r="H28" s="1"/>
      <c r="I28" s="2">
        <v>75</v>
      </c>
      <c r="J28" s="9" t="s">
        <v>10</v>
      </c>
      <c r="K28" s="13"/>
    </row>
    <row r="29" spans="1:11" ht="15.75" x14ac:dyDescent="0.25">
      <c r="A29" s="1">
        <v>292</v>
      </c>
      <c r="B29" s="1"/>
      <c r="C29" s="1" t="s">
        <v>30</v>
      </c>
      <c r="E29" s="1" t="s">
        <v>13</v>
      </c>
      <c r="G29" s="1" t="s">
        <v>279</v>
      </c>
      <c r="H29" s="1"/>
      <c r="I29" s="2">
        <v>36.369999999999997</v>
      </c>
      <c r="J29" s="9" t="s">
        <v>365</v>
      </c>
      <c r="K29" s="13"/>
    </row>
    <row r="30" spans="1:11" ht="15.75" x14ac:dyDescent="0.25">
      <c r="A30" s="1">
        <v>296</v>
      </c>
      <c r="B30" s="1"/>
      <c r="C30" s="1" t="s">
        <v>68</v>
      </c>
      <c r="E30" s="1" t="s">
        <v>45</v>
      </c>
      <c r="G30" s="1" t="s">
        <v>504</v>
      </c>
      <c r="I30" s="2">
        <v>35.86</v>
      </c>
      <c r="J30" s="9" t="s">
        <v>18</v>
      </c>
      <c r="K30" s="13"/>
    </row>
    <row r="31" spans="1:11" ht="15.75" x14ac:dyDescent="0.25">
      <c r="A31" s="1">
        <v>297</v>
      </c>
      <c r="B31" s="1"/>
      <c r="C31" s="1" t="s">
        <v>489</v>
      </c>
      <c r="E31" s="1" t="s">
        <v>70</v>
      </c>
      <c r="F31" s="1"/>
      <c r="G31" s="1" t="s">
        <v>490</v>
      </c>
      <c r="H31" s="1"/>
      <c r="I31" s="2">
        <v>6000</v>
      </c>
      <c r="J31" s="9" t="s">
        <v>10</v>
      </c>
      <c r="K31" s="13"/>
    </row>
    <row r="32" spans="1:11" ht="15.75" x14ac:dyDescent="0.25">
      <c r="A32" s="1">
        <v>298</v>
      </c>
      <c r="B32" s="1"/>
      <c r="C32" s="1" t="s">
        <v>491</v>
      </c>
      <c r="E32" s="1" t="s">
        <v>492</v>
      </c>
      <c r="F32" s="1"/>
      <c r="G32" s="1" t="s">
        <v>493</v>
      </c>
      <c r="H32" s="1"/>
      <c r="I32" s="2">
        <v>50</v>
      </c>
      <c r="J32" s="9" t="s">
        <v>85</v>
      </c>
      <c r="K32" s="13"/>
    </row>
    <row r="33" spans="1:11" ht="15.75" x14ac:dyDescent="0.25">
      <c r="A33" s="1">
        <v>299</v>
      </c>
      <c r="B33" s="1"/>
      <c r="C33" s="1" t="s">
        <v>127</v>
      </c>
      <c r="E33" s="1" t="s">
        <v>495</v>
      </c>
      <c r="F33" s="1"/>
      <c r="G33" s="1" t="s">
        <v>496</v>
      </c>
      <c r="H33" s="1"/>
      <c r="I33" s="2">
        <v>30</v>
      </c>
      <c r="J33" s="9" t="s">
        <v>10</v>
      </c>
      <c r="K33" s="13"/>
    </row>
    <row r="34" spans="1:11" ht="15.75" x14ac:dyDescent="0.25">
      <c r="A34" s="1">
        <v>300</v>
      </c>
      <c r="B34" s="1"/>
      <c r="C34" s="1" t="s">
        <v>93</v>
      </c>
      <c r="E34" s="1" t="s">
        <v>64</v>
      </c>
      <c r="F34" s="1"/>
      <c r="G34" s="1" t="s">
        <v>497</v>
      </c>
      <c r="H34" s="1"/>
      <c r="I34" s="2">
        <v>75</v>
      </c>
      <c r="J34" s="4" t="s">
        <v>10</v>
      </c>
      <c r="K34" s="13"/>
    </row>
    <row r="35" spans="1:11" ht="15.75" x14ac:dyDescent="0.25">
      <c r="A35" s="1">
        <v>301</v>
      </c>
      <c r="B35" s="1"/>
      <c r="C35" s="1" t="s">
        <v>93</v>
      </c>
      <c r="E35" s="1" t="s">
        <v>195</v>
      </c>
      <c r="F35" s="1"/>
      <c r="G35" s="1" t="s">
        <v>498</v>
      </c>
      <c r="H35" s="1"/>
      <c r="I35" s="2">
        <v>544.88</v>
      </c>
      <c r="J35" s="4" t="s">
        <v>10</v>
      </c>
      <c r="K35" s="13"/>
    </row>
    <row r="36" spans="1:11" ht="15.75" x14ac:dyDescent="0.25">
      <c r="A36" s="1">
        <v>302</v>
      </c>
      <c r="B36" s="1"/>
      <c r="C36" s="1" t="s">
        <v>93</v>
      </c>
      <c r="E36" s="1" t="s">
        <v>495</v>
      </c>
      <c r="F36" s="1"/>
      <c r="G36" s="1" t="s">
        <v>499</v>
      </c>
      <c r="H36" s="1"/>
      <c r="I36" s="2">
        <v>60</v>
      </c>
      <c r="J36" s="4" t="s">
        <v>10</v>
      </c>
      <c r="K36" s="13"/>
    </row>
    <row r="37" spans="1:11" ht="15.75" x14ac:dyDescent="0.25">
      <c r="A37" s="1">
        <v>303</v>
      </c>
      <c r="B37" s="1"/>
      <c r="C37" s="1" t="s">
        <v>93</v>
      </c>
      <c r="E37" s="1" t="s">
        <v>357</v>
      </c>
      <c r="G37" s="1" t="s">
        <v>503</v>
      </c>
      <c r="H37" s="1"/>
      <c r="I37" s="2">
        <v>90</v>
      </c>
      <c r="J37" s="9" t="s">
        <v>10</v>
      </c>
      <c r="K37" s="16">
        <v>769.88</v>
      </c>
    </row>
    <row r="38" spans="1:11" ht="15.75" x14ac:dyDescent="0.25">
      <c r="A38" s="1">
        <v>304</v>
      </c>
      <c r="B38" s="1"/>
      <c r="C38" s="1" t="s">
        <v>66</v>
      </c>
      <c r="D38" s="1"/>
      <c r="E38" s="1" t="s">
        <v>500</v>
      </c>
      <c r="F38" s="1"/>
      <c r="G38" s="1" t="s">
        <v>501</v>
      </c>
      <c r="H38" s="1"/>
      <c r="I38" s="2">
        <v>3474.57</v>
      </c>
      <c r="J38" s="9" t="s">
        <v>10</v>
      </c>
      <c r="K38" s="13"/>
    </row>
    <row r="39" spans="1:11" ht="15.75" x14ac:dyDescent="0.25">
      <c r="A39" s="1">
        <v>305</v>
      </c>
      <c r="B39" s="1"/>
      <c r="C39" s="1" t="s">
        <v>505</v>
      </c>
      <c r="D39" s="1"/>
      <c r="E39" s="1" t="s">
        <v>506</v>
      </c>
      <c r="F39" s="1"/>
      <c r="G39" s="1" t="s">
        <v>507</v>
      </c>
      <c r="H39" s="1"/>
      <c r="I39" s="2">
        <v>50</v>
      </c>
      <c r="J39" s="9" t="s">
        <v>10</v>
      </c>
      <c r="K39" s="13"/>
    </row>
    <row r="40" spans="1:11" ht="15.75" x14ac:dyDescent="0.25">
      <c r="A40" s="1">
        <v>306</v>
      </c>
      <c r="B40" s="1"/>
      <c r="C40" s="1" t="s">
        <v>508</v>
      </c>
      <c r="D40" s="1"/>
      <c r="E40" s="1" t="s">
        <v>70</v>
      </c>
      <c r="F40" s="1"/>
      <c r="G40" s="1" t="s">
        <v>509</v>
      </c>
      <c r="H40" s="1"/>
      <c r="I40" s="2">
        <v>189.25</v>
      </c>
      <c r="J40" s="9" t="s">
        <v>10</v>
      </c>
      <c r="K40" s="13"/>
    </row>
    <row r="41" spans="1:11" ht="15.75" x14ac:dyDescent="0.25">
      <c r="A41" s="1">
        <v>307</v>
      </c>
      <c r="B41" s="1"/>
      <c r="C41" s="1" t="s">
        <v>510</v>
      </c>
      <c r="D41" s="1"/>
      <c r="E41" s="1" t="s">
        <v>511</v>
      </c>
      <c r="F41" s="1"/>
      <c r="G41" s="1" t="s">
        <v>512</v>
      </c>
      <c r="H41" s="1"/>
      <c r="I41" s="2">
        <v>44.07</v>
      </c>
      <c r="J41" s="9" t="s">
        <v>18</v>
      </c>
      <c r="K41" s="13"/>
    </row>
    <row r="42" spans="1:11" ht="15.75" x14ac:dyDescent="0.25">
      <c r="A42" s="1">
        <v>308</v>
      </c>
      <c r="B42" s="1"/>
      <c r="C42" s="1" t="s">
        <v>513</v>
      </c>
      <c r="D42" s="1"/>
      <c r="E42" s="1" t="s">
        <v>506</v>
      </c>
      <c r="F42" s="1"/>
      <c r="G42" s="1" t="s">
        <v>514</v>
      </c>
      <c r="H42" s="1"/>
      <c r="I42" s="2">
        <v>50</v>
      </c>
      <c r="J42" s="9" t="s">
        <v>10</v>
      </c>
      <c r="K42" s="13"/>
    </row>
    <row r="43" spans="1:11" ht="15.75" x14ac:dyDescent="0.25">
      <c r="A43" s="1">
        <v>309</v>
      </c>
      <c r="B43" s="1"/>
      <c r="C43" s="1" t="s">
        <v>51</v>
      </c>
      <c r="D43" s="1"/>
      <c r="E43" s="1" t="s">
        <v>157</v>
      </c>
      <c r="F43" s="1"/>
      <c r="G43" s="1" t="s">
        <v>175</v>
      </c>
      <c r="H43" s="1"/>
      <c r="I43" s="2">
        <v>18</v>
      </c>
      <c r="J43" s="9" t="s">
        <v>10</v>
      </c>
      <c r="K43" s="13"/>
    </row>
    <row r="44" spans="1:11" ht="15.75" x14ac:dyDescent="0.25">
      <c r="A44" s="1">
        <v>309</v>
      </c>
      <c r="B44" s="1"/>
      <c r="C44" s="1" t="s">
        <v>51</v>
      </c>
      <c r="D44" s="1"/>
      <c r="E44" s="1" t="s">
        <v>11</v>
      </c>
      <c r="F44" s="1"/>
      <c r="G44" s="1" t="s">
        <v>515</v>
      </c>
      <c r="H44" s="1"/>
      <c r="I44" s="2">
        <v>18</v>
      </c>
      <c r="J44" s="9" t="s">
        <v>10</v>
      </c>
      <c r="K44" s="13"/>
    </row>
    <row r="45" spans="1:11" ht="15.75" x14ac:dyDescent="0.25">
      <c r="A45" s="1">
        <v>310</v>
      </c>
      <c r="B45" s="1"/>
      <c r="C45" s="1" t="s">
        <v>516</v>
      </c>
      <c r="D45" s="1"/>
      <c r="E45" s="1" t="s">
        <v>517</v>
      </c>
      <c r="F45" s="1"/>
      <c r="G45" s="1" t="s">
        <v>518</v>
      </c>
      <c r="H45" s="1"/>
      <c r="I45" s="2">
        <v>138</v>
      </c>
      <c r="J45" s="9" t="s">
        <v>10</v>
      </c>
      <c r="K45" s="13"/>
    </row>
    <row r="46" spans="1:11" ht="15.75" x14ac:dyDescent="0.25">
      <c r="A46" s="1">
        <v>311</v>
      </c>
      <c r="B46" s="1"/>
      <c r="C46" s="1" t="s">
        <v>98</v>
      </c>
      <c r="D46" s="1"/>
      <c r="E46" s="1" t="s">
        <v>99</v>
      </c>
      <c r="F46" s="1"/>
      <c r="G46" s="1" t="s">
        <v>319</v>
      </c>
      <c r="H46" s="1"/>
      <c r="I46" s="2">
        <v>66.58</v>
      </c>
      <c r="J46" s="9" t="s">
        <v>18</v>
      </c>
      <c r="K46" s="13"/>
    </row>
    <row r="47" spans="1:11" ht="15.75" x14ac:dyDescent="0.25">
      <c r="A47" s="1">
        <v>312</v>
      </c>
      <c r="B47" s="1"/>
      <c r="C47" s="1" t="s">
        <v>519</v>
      </c>
      <c r="D47" s="1"/>
      <c r="E47" s="1" t="s">
        <v>120</v>
      </c>
      <c r="F47" s="1"/>
      <c r="G47" s="1" t="s">
        <v>520</v>
      </c>
      <c r="H47" s="1"/>
      <c r="I47" s="2">
        <v>240</v>
      </c>
      <c r="J47" s="9" t="s">
        <v>10</v>
      </c>
      <c r="K47" s="13"/>
    </row>
    <row r="48" spans="1:11" ht="15.75" x14ac:dyDescent="0.25">
      <c r="A48" s="1">
        <v>313</v>
      </c>
      <c r="B48" s="1"/>
      <c r="C48" s="1" t="s">
        <v>19</v>
      </c>
      <c r="D48" s="1"/>
      <c r="E48" s="1" t="s">
        <v>485</v>
      </c>
      <c r="F48" s="1"/>
      <c r="G48" s="1" t="s">
        <v>521</v>
      </c>
      <c r="H48" s="1"/>
      <c r="I48" s="2">
        <v>420</v>
      </c>
      <c r="J48" s="9" t="s">
        <v>10</v>
      </c>
      <c r="K48" s="13"/>
    </row>
    <row r="49" spans="1:11" ht="15.75" x14ac:dyDescent="0.25">
      <c r="A49" s="1">
        <v>314</v>
      </c>
      <c r="B49" s="1"/>
      <c r="C49" s="1" t="s">
        <v>33</v>
      </c>
      <c r="D49" s="1"/>
      <c r="E49" s="1" t="s">
        <v>157</v>
      </c>
      <c r="F49" s="1"/>
      <c r="G49" s="1" t="s">
        <v>273</v>
      </c>
      <c r="H49" s="1"/>
      <c r="I49" s="2">
        <v>47.34</v>
      </c>
      <c r="J49" s="9" t="s">
        <v>18</v>
      </c>
      <c r="K49" s="13"/>
    </row>
    <row r="50" spans="1:11" ht="15.75" x14ac:dyDescent="0.25">
      <c r="A50" s="1">
        <v>315</v>
      </c>
      <c r="B50" s="1"/>
      <c r="C50" s="1" t="s">
        <v>33</v>
      </c>
      <c r="D50" s="1"/>
      <c r="E50" s="1" t="s">
        <v>11</v>
      </c>
      <c r="F50" s="1"/>
      <c r="G50" s="1" t="s">
        <v>204</v>
      </c>
      <c r="H50" s="1"/>
      <c r="I50" s="2">
        <v>33.54</v>
      </c>
      <c r="J50" s="9" t="s">
        <v>18</v>
      </c>
      <c r="K50" s="13"/>
    </row>
    <row r="51" spans="1:11" ht="15.75" x14ac:dyDescent="0.25">
      <c r="A51" s="1">
        <v>316</v>
      </c>
      <c r="B51" s="1"/>
      <c r="C51" s="1" t="s">
        <v>522</v>
      </c>
      <c r="D51" s="1"/>
      <c r="E51" s="1" t="s">
        <v>120</v>
      </c>
      <c r="F51" s="1"/>
      <c r="G51" s="1" t="s">
        <v>520</v>
      </c>
      <c r="H51" s="1"/>
      <c r="I51" s="2">
        <v>240</v>
      </c>
      <c r="J51" s="9" t="s">
        <v>10</v>
      </c>
      <c r="K51" s="13"/>
    </row>
    <row r="52" spans="1:11" ht="15.75" x14ac:dyDescent="0.25">
      <c r="A52" s="1">
        <v>317</v>
      </c>
      <c r="B52" s="1"/>
      <c r="C52" s="1" t="s">
        <v>523</v>
      </c>
      <c r="D52" s="1"/>
      <c r="E52" s="1" t="s">
        <v>59</v>
      </c>
      <c r="F52" s="1"/>
      <c r="G52" s="1" t="s">
        <v>524</v>
      </c>
      <c r="H52" s="1"/>
      <c r="I52" s="2">
        <v>181.1</v>
      </c>
      <c r="J52" s="9" t="s">
        <v>85</v>
      </c>
      <c r="K52" s="13"/>
    </row>
    <row r="53" spans="1:11" ht="15.75" x14ac:dyDescent="0.25">
      <c r="A53" s="1">
        <v>318</v>
      </c>
      <c r="B53" s="1"/>
      <c r="C53" s="1" t="s">
        <v>525</v>
      </c>
      <c r="D53" s="1"/>
      <c r="E53" s="1" t="s">
        <v>120</v>
      </c>
      <c r="F53" s="1"/>
      <c r="G53" s="1" t="s">
        <v>520</v>
      </c>
      <c r="H53" s="1"/>
      <c r="I53" s="2">
        <v>240</v>
      </c>
      <c r="J53" s="9" t="s">
        <v>10</v>
      </c>
      <c r="K53" s="13"/>
    </row>
    <row r="54" spans="1:11" ht="15.75" x14ac:dyDescent="0.25">
      <c r="A54" s="1">
        <v>319</v>
      </c>
      <c r="B54" s="1"/>
      <c r="C54" s="1" t="s">
        <v>271</v>
      </c>
      <c r="D54" s="1"/>
      <c r="E54" s="1" t="s">
        <v>157</v>
      </c>
      <c r="F54" s="1"/>
      <c r="G54" s="1" t="s">
        <v>526</v>
      </c>
      <c r="H54" s="1"/>
      <c r="I54" s="2">
        <v>45</v>
      </c>
      <c r="J54" s="9" t="s">
        <v>18</v>
      </c>
      <c r="K54" s="13"/>
    </row>
    <row r="55" spans="1:11" ht="15.75" x14ac:dyDescent="0.25">
      <c r="A55" s="1">
        <v>320</v>
      </c>
      <c r="B55" s="1"/>
      <c r="C55" s="1" t="s">
        <v>527</v>
      </c>
      <c r="D55" s="1"/>
      <c r="E55" s="1" t="s">
        <v>495</v>
      </c>
      <c r="F55" s="1"/>
      <c r="G55" s="1" t="s">
        <v>528</v>
      </c>
      <c r="H55" s="1"/>
      <c r="I55" s="2">
        <v>150</v>
      </c>
      <c r="J55" s="9" t="s">
        <v>10</v>
      </c>
      <c r="K55" s="13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2"/>
      <c r="J56" s="9"/>
      <c r="K56" s="13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2"/>
      <c r="J57" s="9"/>
      <c r="K57" s="13"/>
    </row>
    <row r="58" spans="1:11" ht="15.75" x14ac:dyDescent="0.25">
      <c r="A58" s="1"/>
      <c r="B58" s="1"/>
      <c r="C58" s="1"/>
      <c r="D58" s="1"/>
      <c r="E58" s="1"/>
      <c r="F58" s="1"/>
      <c r="G58" s="1"/>
      <c r="H58" s="1"/>
      <c r="I58" s="2"/>
      <c r="J58" s="9"/>
      <c r="K58" s="13"/>
    </row>
    <row r="59" spans="1:11" ht="15.75" x14ac:dyDescent="0.25">
      <c r="A59" s="1"/>
      <c r="B59" s="1"/>
      <c r="C59" s="1"/>
      <c r="D59" s="1"/>
      <c r="E59" s="1"/>
      <c r="F59" s="1"/>
      <c r="G59" s="1" t="s">
        <v>35</v>
      </c>
      <c r="H59" s="1"/>
      <c r="I59" s="2"/>
      <c r="J59" s="4"/>
      <c r="K59" s="13"/>
    </row>
    <row r="60" spans="1:11" ht="15.75" x14ac:dyDescent="0.25">
      <c r="A60" s="1"/>
      <c r="B60" s="1"/>
      <c r="C60" s="1"/>
      <c r="D60" s="1"/>
      <c r="E60" s="1"/>
      <c r="F60" s="1"/>
      <c r="G60" s="1" t="s">
        <v>36</v>
      </c>
      <c r="H60" s="1"/>
      <c r="I60" s="2">
        <f>SUM(I8:I59)</f>
        <v>41109.9</v>
      </c>
      <c r="J60" s="4"/>
      <c r="K60" s="13"/>
    </row>
    <row r="61" spans="1:11" ht="15.75" x14ac:dyDescent="0.25">
      <c r="A61" s="1"/>
      <c r="B61" s="1"/>
      <c r="D61" s="1"/>
      <c r="E61" s="1"/>
      <c r="F61" s="1"/>
      <c r="G61" s="1"/>
      <c r="H61" s="1"/>
      <c r="I61" s="8"/>
      <c r="J61" s="1"/>
      <c r="K61" s="13"/>
    </row>
    <row r="62" spans="1:11" ht="15.75" x14ac:dyDescent="0.25">
      <c r="D62" s="1"/>
      <c r="E62" s="1"/>
      <c r="F62" s="1"/>
      <c r="G62" s="1"/>
      <c r="H62" s="1"/>
      <c r="I62" s="1"/>
      <c r="J62" s="1"/>
      <c r="K62" s="13"/>
    </row>
    <row r="63" spans="1:11" ht="15.75" x14ac:dyDescent="0.25">
      <c r="D63" s="1"/>
      <c r="E63" s="1"/>
      <c r="F63" s="1"/>
      <c r="G63" s="1"/>
      <c r="H63" s="1"/>
      <c r="I63" s="1"/>
      <c r="J63" s="1"/>
      <c r="K63" s="6"/>
    </row>
    <row r="64" spans="1:11" ht="15.75" x14ac:dyDescent="0.25">
      <c r="D64" s="1"/>
      <c r="E64" s="1"/>
      <c r="F64" s="1"/>
      <c r="G64" s="1"/>
      <c r="H64" s="1"/>
      <c r="I64" s="1"/>
      <c r="J64" s="1"/>
      <c r="K64" s="6"/>
    </row>
    <row r="65" spans="3:11" ht="15.75" x14ac:dyDescent="0.25">
      <c r="C65" s="1" t="s">
        <v>37</v>
      </c>
      <c r="D65" s="1"/>
      <c r="E65" s="1"/>
      <c r="F65" s="1"/>
      <c r="I65" s="1"/>
      <c r="J65" s="1"/>
      <c r="K65" s="6"/>
    </row>
    <row r="66" spans="3:11" ht="15.75" x14ac:dyDescent="0.25">
      <c r="D66" s="1"/>
      <c r="E66" s="1"/>
      <c r="F66" s="1"/>
      <c r="I66" s="1"/>
      <c r="J66" s="1"/>
      <c r="K66" s="6"/>
    </row>
    <row r="67" spans="3:11" ht="15.75" x14ac:dyDescent="0.25">
      <c r="E67" s="1"/>
      <c r="I67" s="1"/>
      <c r="J67" s="1"/>
      <c r="K67" s="6"/>
    </row>
    <row r="68" spans="3:11" ht="15.75" x14ac:dyDescent="0.25">
      <c r="C68" s="1" t="s">
        <v>38</v>
      </c>
      <c r="G68" s="1" t="s">
        <v>38</v>
      </c>
      <c r="H68" s="1"/>
      <c r="I68" s="1"/>
      <c r="J68" s="1"/>
    </row>
    <row r="69" spans="3:11" ht="15.75" x14ac:dyDescent="0.25">
      <c r="C69" s="1"/>
      <c r="G69" s="1"/>
      <c r="H69" s="1"/>
      <c r="I69" s="1"/>
      <c r="J69" s="1"/>
    </row>
    <row r="70" spans="3:11" ht="15.75" x14ac:dyDescent="0.25">
      <c r="C70" s="1"/>
      <c r="D70" s="1"/>
      <c r="E70" s="1"/>
      <c r="F70" s="1"/>
      <c r="I70" s="1"/>
      <c r="J70" s="1"/>
    </row>
    <row r="71" spans="3:11" ht="15.75" x14ac:dyDescent="0.25">
      <c r="C71" s="1" t="s">
        <v>39</v>
      </c>
      <c r="D71" s="1"/>
      <c r="E71" s="1"/>
      <c r="F71" s="1"/>
      <c r="G71" s="1" t="s">
        <v>40</v>
      </c>
      <c r="H71" s="1"/>
      <c r="I71" s="1"/>
      <c r="J71" s="1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April'18</vt:lpstr>
      <vt:lpstr>May'18</vt:lpstr>
      <vt:lpstr>June'18</vt:lpstr>
      <vt:lpstr>July'18</vt:lpstr>
      <vt:lpstr>Aug'18</vt:lpstr>
      <vt:lpstr>Sept'18</vt:lpstr>
      <vt:lpstr>Oct'18</vt:lpstr>
      <vt:lpstr>Nov'18</vt:lpstr>
      <vt:lpstr>Dec'18</vt:lpstr>
      <vt:lpstr>Jan'19</vt:lpstr>
      <vt:lpstr>Feb'19</vt:lpstr>
      <vt:lpstr>March'19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Yates</dc:creator>
  <cp:lastModifiedBy>Sue Yates</cp:lastModifiedBy>
  <cp:lastPrinted>2018-10-18T09:28:27Z</cp:lastPrinted>
  <dcterms:created xsi:type="dcterms:W3CDTF">2018-02-15T12:52:08Z</dcterms:created>
  <dcterms:modified xsi:type="dcterms:W3CDTF">2018-10-25T10:23:32Z</dcterms:modified>
</cp:coreProperties>
</file>