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lverstontowncouncil1.sharepoint.com/sites/Shared/Shared Documents/utc/server/Data/FINANCE/Finance Spreadsheets/Monthly Payments/For website/2022/"/>
    </mc:Choice>
  </mc:AlternateContent>
  <xr:revisionPtr revIDLastSave="0" documentId="8_{D4713A17-BFA2-42ED-8A9A-75F3A66620EA}" xr6:coauthVersionLast="47" xr6:coauthVersionMax="47" xr10:uidLastSave="{00000000-0000-0000-0000-000000000000}"/>
  <bookViews>
    <workbookView xWindow="-110" yWindow="-110" windowWidth="19420" windowHeight="10420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68" i="1" l="1"/>
  <c r="H74" i="1" s="1"/>
  <c r="H4" i="1" l="1"/>
</calcChain>
</file>

<file path=xl/sharedStrings.xml><?xml version="1.0" encoding="utf-8"?>
<sst xmlns="http://schemas.openxmlformats.org/spreadsheetml/2006/main" count="231" uniqueCount="135">
  <si>
    <t>ULVERSTON TOWN COUNCIL</t>
  </si>
  <si>
    <t xml:space="preserve">SCHEDULE OF DIRECT DEBITS &amp; BACS PAYMENTS - JUNE  2022  AGENDA ITEM NO.  </t>
  </si>
  <si>
    <t xml:space="preserve">   </t>
  </si>
  <si>
    <t xml:space="preserve">I present for approval the following statement of accounts and authorisation for payments to........................................   </t>
  </si>
  <si>
    <t>Town Clerk Jayne Kendall.....................................................................</t>
  </si>
  <si>
    <t>REGULAR MONTHLY PAYMENTS</t>
  </si>
  <si>
    <t>VCH NO</t>
  </si>
  <si>
    <t>SUPPLIER</t>
  </si>
  <si>
    <t>INVOICE NO</t>
  </si>
  <si>
    <t>BUDGET HEAD</t>
  </si>
  <si>
    <t>DESCRIPTION</t>
  </si>
  <si>
    <t>AMOUNT</t>
  </si>
  <si>
    <t>PAYMENT</t>
  </si>
  <si>
    <t>JS Contract Cleaning Ltd</t>
  </si>
  <si>
    <t>Public Conveniences</t>
  </si>
  <si>
    <t>Monthly Cleaning Contract for The Gill Toilets</t>
  </si>
  <si>
    <t>BACS</t>
  </si>
  <si>
    <t>Office Repairs &amp; Running Costs</t>
  </si>
  <si>
    <t>Monthly Cleaning Contract for TC Office</t>
  </si>
  <si>
    <t>Global Payments</t>
  </si>
  <si>
    <t>Allotments</t>
  </si>
  <si>
    <t>Monthly Card Transaction Fees</t>
  </si>
  <si>
    <t>DD</t>
  </si>
  <si>
    <t>My Business Communications</t>
  </si>
  <si>
    <t>Telephone &amp; Internet</t>
  </si>
  <si>
    <t>Monthly Telephone Charges</t>
  </si>
  <si>
    <t>MB Digital Ltd</t>
  </si>
  <si>
    <t>Contract/Main Photocopier &amp; Computer</t>
  </si>
  <si>
    <t>Monthly Photocopier Charges</t>
  </si>
  <si>
    <t>Lamont Pridmore</t>
  </si>
  <si>
    <t>Audit &amp; Accountancy Fees</t>
  </si>
  <si>
    <t xml:space="preserve">Monthly Payroll &amp; Accounting Fees </t>
  </si>
  <si>
    <t>SO</t>
  </si>
  <si>
    <t>114a</t>
  </si>
  <si>
    <t>Year end rocessing fees</t>
  </si>
  <si>
    <t>Xerox (UK) Ltd</t>
  </si>
  <si>
    <t>Monthly Accounting Software Fee</t>
  </si>
  <si>
    <t>Miller Waite</t>
  </si>
  <si>
    <t>IT Support Contracts</t>
  </si>
  <si>
    <t>117-119</t>
  </si>
  <si>
    <t>Salaries</t>
  </si>
  <si>
    <t>Direct Salaries/NI/Pension</t>
  </si>
  <si>
    <t>Monthly Salary -  June'22</t>
  </si>
  <si>
    <t>Cumbria Local Gov. Pension</t>
  </si>
  <si>
    <t>Monthly Pension Contributions</t>
  </si>
  <si>
    <t>HM Revenue &amp; Customs</t>
  </si>
  <si>
    <t xml:space="preserve">Monthly PAYE/NI Contributions </t>
  </si>
  <si>
    <t>Prudential</t>
  </si>
  <si>
    <t>Monthly AVC Contribution -  JK</t>
  </si>
  <si>
    <t>Zoom Video Communications Inc</t>
  </si>
  <si>
    <t>Office &amp; IT Equipment</t>
  </si>
  <si>
    <t xml:space="preserve">Monthly Subscription to Zoom video calls for members </t>
  </si>
  <si>
    <t>Integrated Water Systems</t>
  </si>
  <si>
    <t>Monthly water testing charges for The Gill Toilets</t>
  </si>
  <si>
    <t>Office Repairs &amp; running costs</t>
  </si>
  <si>
    <t>Water testing  Council Offices</t>
  </si>
  <si>
    <t>British Gas</t>
  </si>
  <si>
    <t>Monthly Energy Charges - TC Office</t>
  </si>
  <si>
    <t>Christmas Lighting &amp; Town Dressing</t>
  </si>
  <si>
    <t>Monthly Energy Charges - Lamp outside Cohen's Chemist</t>
  </si>
  <si>
    <t>Monthly Energy Charges - The Gill Toilets</t>
  </si>
  <si>
    <t>Scottish Power</t>
  </si>
  <si>
    <t>Sir John Barrow Monument</t>
  </si>
  <si>
    <t>Monthly Energy Charges - Hoad Monument</t>
  </si>
  <si>
    <t>Everflow Water</t>
  </si>
  <si>
    <t>Office/The Gill Toilets/Allotments</t>
  </si>
  <si>
    <t>Monthly Water Charges - JUL/AUG'22</t>
  </si>
  <si>
    <t>Flynn Park Life Streaming Solutions</t>
  </si>
  <si>
    <t>Live Streaming Town Council Meeting</t>
  </si>
  <si>
    <t>Croftlands Community Hall</t>
  </si>
  <si>
    <t>Room Hire</t>
  </si>
  <si>
    <t>Fee for hire of hall for TC Meetings</t>
  </si>
  <si>
    <t>Giff Gaff</t>
  </si>
  <si>
    <t>Office Mobile - May</t>
  </si>
  <si>
    <t>133a</t>
  </si>
  <si>
    <t>Office Mobile - June</t>
  </si>
  <si>
    <t>PAYMENTS MADE AFTER AUTHORISATION - May</t>
  </si>
  <si>
    <t>West Lakes Electrical</t>
  </si>
  <si>
    <t>Christmas Lights &amp; Town Dressing</t>
  </si>
  <si>
    <t>Jubilee Bunting connected, erection &amp; take down</t>
  </si>
  <si>
    <t>Water testing  Council Offices- Sept 21</t>
  </si>
  <si>
    <t>Post Office</t>
  </si>
  <si>
    <t>Postage, Freight &amp; Courier</t>
  </si>
  <si>
    <t>Stamps</t>
  </si>
  <si>
    <t>Visa</t>
  </si>
  <si>
    <t>Bluebell &amp; Ivy</t>
  </si>
  <si>
    <t>General Civic Exspenses</t>
  </si>
  <si>
    <t>Civic Sunday Flowers</t>
  </si>
  <si>
    <t>Lakeland Aggregates</t>
  </si>
  <si>
    <t>Gas for Beacon</t>
  </si>
  <si>
    <t>Display Developments</t>
  </si>
  <si>
    <t>Marketing</t>
  </si>
  <si>
    <t>Display for leaflets</t>
  </si>
  <si>
    <t>Amazon</t>
  </si>
  <si>
    <t>A4 paper</t>
  </si>
  <si>
    <t>Warren Young</t>
  </si>
  <si>
    <t>Poplar Grove Grass</t>
  </si>
  <si>
    <t>Repairs &amp; Maintenance</t>
  </si>
  <si>
    <t>Gill toilets/Hoad Benches strimmed</t>
  </si>
  <si>
    <t>Mill Dam , S/Side &amp; PG maintenance jobs</t>
  </si>
  <si>
    <t>Gill toilets grafiti removed</t>
  </si>
  <si>
    <t xml:space="preserve"> PAYMENTS</t>
  </si>
  <si>
    <t>Royal British Legion</t>
  </si>
  <si>
    <t>Wreath for Civic Sunday</t>
  </si>
  <si>
    <t>Orange Marmalade Photography</t>
  </si>
  <si>
    <t>Council &amp; Community projects</t>
  </si>
  <si>
    <t>Photgraphy &amp; edit gallery</t>
  </si>
  <si>
    <t>Jean Airey</t>
  </si>
  <si>
    <t>Audit &amp; Accounting Fees</t>
  </si>
  <si>
    <t>Internal Audit Oct 21 - Mar 22</t>
  </si>
  <si>
    <t>John Lambert</t>
  </si>
  <si>
    <t>Sir John Barrow Monumnet Expenses</t>
  </si>
  <si>
    <t>Decoration works</t>
  </si>
  <si>
    <t>Furness Media</t>
  </si>
  <si>
    <t xml:space="preserve">Website Updates </t>
  </si>
  <si>
    <t>Paul Devlin</t>
  </si>
  <si>
    <t>Shelter, noticeboard &amp; office window cleaning</t>
  </si>
  <si>
    <t>The Coro</t>
  </si>
  <si>
    <t>Eco Fair hire 17.03.22</t>
  </si>
  <si>
    <t>Archie Workman</t>
  </si>
  <si>
    <t>Furness Railway Benches repainting</t>
  </si>
  <si>
    <t>Jayne Kendall</t>
  </si>
  <si>
    <t>Refreshments for Civic Sunday</t>
  </si>
  <si>
    <t>Lumier</t>
  </si>
  <si>
    <t>Sir John Barrow Monument Expenses</t>
  </si>
  <si>
    <t>Corn Light E40</t>
  </si>
  <si>
    <t>CALC</t>
  </si>
  <si>
    <t>Training &amp; Travel</t>
  </si>
  <si>
    <t xml:space="preserve">K Moore code of conduct training </t>
  </si>
  <si>
    <t>Ian Whalley Signs</t>
  </si>
  <si>
    <t>Mayor Board engraving - BBrown</t>
  </si>
  <si>
    <t>TOTAL</t>
  </si>
  <si>
    <t>We have inspected the accounts as set out above and approve the same for payment</t>
  </si>
  <si>
    <t>...........................................................................COUNCILLOR</t>
  </si>
  <si>
    <t>…………………………………………………………….PRINT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</si>
</sst>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3" fillId="0" borderId="1" xfId="0" applyFont="1" applyBorder="1"/>
    <xf numFmtId="0" fontId="4" fillId="0" borderId="1" xfId="0" applyFont="1" applyBorder="1"/>
    <xf numFmtId="4" fontId="2" fillId="0" borderId="1" xfId="0" applyNumberFormat="1" applyFont="1" applyBorder="1"/>
    <xf numFmtId="4" fontId="1" fillId="0" borderId="1" xfId="0" applyNumberFormat="1" applyFont="1" applyBorder="1"/>
    <xf numFmtId="0" fontId="2" fillId="0" borderId="1" xfId="0" applyFont="1" applyBorder="1"/>
    <xf numFmtId="1" fontId="1" fillId="0" borderId="1" xfId="0" applyNumberFormat="1" applyFont="1" applyBorder="1"/>
    <xf numFmtId="0" fontId="1" fillId="0" borderId="1" xfId="0" applyFont="1" applyBorder="1" applyAlignment="1">
      <alignment horizontal="center"/>
    </xf>
    <xf numFmtId="1" fontId="1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0" fontId="1" fillId="0" borderId="0" xfId="0" applyFont="1"/>
    <xf numFmtId="2" fontId="1" fillId="0" borderId="1" xfId="0" applyNumberFormat="1" applyFont="1" applyBorder="1"/>
    <xf numFmtId="4" fontId="4" fillId="0" borderId="1" xfId="0" applyNumberFormat="1" applyFont="1" applyBorder="1"/>
    <xf numFmtId="4" fontId="4" fillId="0" borderId="1" xfId="0" applyNumberFormat="1" applyFont="1" applyBorder="1" applyAlignment="1">
      <alignment horizontal="center"/>
    </xf>
    <xf numFmtId="0" fontId="5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4"/>
  <sheetViews>
    <sheetView tabSelected="1" topLeftCell="C1" workbookViewId="0">
      <selection sqref="A1:I84"/>
    </sheetView>
  </sheetViews>
  <sheetFormatPr defaultRowHeight="14.5" x14ac:dyDescent="0.35"/>
  <cols>
    <col min="3" max="3" width="28.81640625" customWidth="1"/>
    <col min="4" max="4" width="20.7265625" customWidth="1"/>
    <col min="6" max="6" width="36.1796875" customWidth="1"/>
    <col min="7" max="7" width="58.1796875" customWidth="1"/>
    <col min="8" max="8" width="15" customWidth="1"/>
  </cols>
  <sheetData>
    <row r="1" spans="1:9" ht="15.5" x14ac:dyDescent="0.35">
      <c r="A1" s="1"/>
      <c r="B1" s="1"/>
      <c r="C1" s="1"/>
      <c r="D1" s="1"/>
      <c r="E1" s="2" t="s">
        <v>0</v>
      </c>
      <c r="F1" s="3"/>
      <c r="G1" s="3"/>
      <c r="H1" s="1"/>
      <c r="I1" s="1"/>
    </row>
    <row r="2" spans="1:9" ht="15.5" x14ac:dyDescent="0.35">
      <c r="A2" s="1"/>
      <c r="B2" s="1"/>
      <c r="C2" s="4" t="s">
        <v>1</v>
      </c>
      <c r="D2" s="4"/>
      <c r="E2" s="4"/>
      <c r="F2" s="5"/>
      <c r="G2" s="5"/>
      <c r="H2" s="1"/>
      <c r="I2" s="1" t="s">
        <v>2</v>
      </c>
    </row>
    <row r="3" spans="1:9" ht="15.5" x14ac:dyDescent="0.35">
      <c r="A3" s="1"/>
      <c r="B3" s="1"/>
      <c r="C3" s="1"/>
      <c r="D3" s="1"/>
      <c r="E3" s="1"/>
      <c r="F3" s="1"/>
      <c r="G3" s="1"/>
      <c r="H3" s="1"/>
      <c r="I3" s="1"/>
    </row>
    <row r="4" spans="1:9" ht="15.5" x14ac:dyDescent="0.35">
      <c r="A4" s="1"/>
      <c r="B4" s="1"/>
      <c r="C4" s="1" t="s">
        <v>3</v>
      </c>
      <c r="D4" s="1"/>
      <c r="E4" s="1"/>
      <c r="F4" s="1"/>
      <c r="G4" s="1"/>
      <c r="H4" s="6">
        <f>H68+J68</f>
        <v>25856.450000000004</v>
      </c>
      <c r="I4" s="1"/>
    </row>
    <row r="5" spans="1:9" ht="15.5" x14ac:dyDescent="0.35">
      <c r="A5" s="1"/>
      <c r="B5" s="1"/>
      <c r="C5" s="1"/>
      <c r="D5" s="1"/>
      <c r="E5" s="1"/>
      <c r="F5" s="1"/>
      <c r="G5" s="1"/>
      <c r="H5" s="7"/>
      <c r="I5" s="1"/>
    </row>
    <row r="6" spans="1:9" ht="15.5" x14ac:dyDescent="0.35">
      <c r="A6" s="1"/>
      <c r="B6" s="1"/>
      <c r="C6" s="1" t="s">
        <v>4</v>
      </c>
      <c r="D6" s="1"/>
      <c r="E6" s="1"/>
      <c r="F6" s="1"/>
      <c r="G6" s="1"/>
      <c r="H6" s="1"/>
      <c r="I6" s="1"/>
    </row>
    <row r="7" spans="1:9" ht="15.5" x14ac:dyDescent="0.35">
      <c r="A7" s="1"/>
      <c r="B7" s="1"/>
      <c r="C7" s="1"/>
      <c r="D7" s="1"/>
      <c r="E7" s="1"/>
      <c r="F7" s="1"/>
      <c r="G7" s="1"/>
      <c r="H7" s="1"/>
      <c r="I7" s="1"/>
    </row>
    <row r="8" spans="1:9" ht="15.5" x14ac:dyDescent="0.35">
      <c r="A8" s="1"/>
      <c r="B8" s="1"/>
      <c r="C8" s="8" t="s">
        <v>5</v>
      </c>
      <c r="D8" s="1"/>
      <c r="E8" s="1"/>
      <c r="F8" s="1"/>
      <c r="G8" s="1"/>
      <c r="H8" s="1"/>
      <c r="I8" s="1"/>
    </row>
    <row r="9" spans="1:9" ht="15.5" x14ac:dyDescent="0.35">
      <c r="A9" s="8" t="s">
        <v>6</v>
      </c>
      <c r="B9" s="8"/>
      <c r="C9" s="8" t="s">
        <v>7</v>
      </c>
      <c r="D9" s="8" t="s">
        <v>8</v>
      </c>
      <c r="E9" s="8" t="s">
        <v>9</v>
      </c>
      <c r="F9" s="8"/>
      <c r="G9" s="8" t="s">
        <v>10</v>
      </c>
      <c r="H9" s="8" t="s">
        <v>11</v>
      </c>
      <c r="I9" s="8" t="s">
        <v>12</v>
      </c>
    </row>
    <row r="10" spans="1:9" ht="15.5" x14ac:dyDescent="0.35">
      <c r="A10" s="9">
        <v>108</v>
      </c>
      <c r="B10" s="1"/>
      <c r="C10" s="1" t="s">
        <v>13</v>
      </c>
      <c r="D10" s="1"/>
      <c r="E10" s="1" t="s">
        <v>14</v>
      </c>
      <c r="F10" s="1"/>
      <c r="G10" s="1" t="s">
        <v>15</v>
      </c>
      <c r="H10" s="7">
        <v>571.91999999999996</v>
      </c>
      <c r="I10" s="10" t="s">
        <v>16</v>
      </c>
    </row>
    <row r="11" spans="1:9" ht="15.5" x14ac:dyDescent="0.35">
      <c r="A11" s="9">
        <v>109</v>
      </c>
      <c r="B11" s="1"/>
      <c r="C11" s="1" t="s">
        <v>13</v>
      </c>
      <c r="D11" s="1"/>
      <c r="E11" s="1" t="s">
        <v>17</v>
      </c>
      <c r="F11" s="1"/>
      <c r="G11" s="1" t="s">
        <v>18</v>
      </c>
      <c r="H11" s="7">
        <v>124.2</v>
      </c>
      <c r="I11" s="10" t="s">
        <v>16</v>
      </c>
    </row>
    <row r="12" spans="1:9" ht="15.5" x14ac:dyDescent="0.35">
      <c r="A12" s="9">
        <v>110</v>
      </c>
      <c r="B12" s="1"/>
      <c r="C12" s="1"/>
      <c r="D12" s="1"/>
      <c r="E12" s="1"/>
      <c r="F12" s="1"/>
      <c r="G12" s="1"/>
      <c r="H12" s="7"/>
      <c r="I12" s="10"/>
    </row>
    <row r="13" spans="1:9" ht="15.5" x14ac:dyDescent="0.35">
      <c r="A13" s="9">
        <v>111</v>
      </c>
      <c r="B13" s="1"/>
      <c r="C13" s="1" t="s">
        <v>19</v>
      </c>
      <c r="D13" s="1"/>
      <c r="E13" s="1" t="s">
        <v>20</v>
      </c>
      <c r="F13" s="1"/>
      <c r="G13" s="1" t="s">
        <v>21</v>
      </c>
      <c r="H13" s="7">
        <v>62.4</v>
      </c>
      <c r="I13" s="10" t="s">
        <v>22</v>
      </c>
    </row>
    <row r="14" spans="1:9" ht="15.5" x14ac:dyDescent="0.35">
      <c r="A14" s="9">
        <v>112</v>
      </c>
      <c r="B14" s="1"/>
      <c r="C14" s="1" t="s">
        <v>23</v>
      </c>
      <c r="D14" s="1"/>
      <c r="E14" s="1" t="s">
        <v>24</v>
      </c>
      <c r="F14" s="1"/>
      <c r="G14" s="1" t="s">
        <v>25</v>
      </c>
      <c r="H14" s="7">
        <v>123.28</v>
      </c>
      <c r="I14" s="10" t="s">
        <v>22</v>
      </c>
    </row>
    <row r="15" spans="1:9" ht="15.5" x14ac:dyDescent="0.35">
      <c r="A15" s="9">
        <v>113</v>
      </c>
      <c r="B15" s="1"/>
      <c r="C15" s="1" t="s">
        <v>26</v>
      </c>
      <c r="D15" s="1"/>
      <c r="E15" s="1" t="s">
        <v>27</v>
      </c>
      <c r="F15" s="1"/>
      <c r="G15" s="1" t="s">
        <v>28</v>
      </c>
      <c r="H15" s="7">
        <v>97.97</v>
      </c>
      <c r="I15" s="10" t="s">
        <v>22</v>
      </c>
    </row>
    <row r="16" spans="1:9" ht="15.5" x14ac:dyDescent="0.35">
      <c r="A16" s="9">
        <v>114</v>
      </c>
      <c r="B16" s="1"/>
      <c r="C16" s="1" t="s">
        <v>29</v>
      </c>
      <c r="D16" s="1"/>
      <c r="E16" s="1" t="s">
        <v>30</v>
      </c>
      <c r="F16" s="1"/>
      <c r="G16" s="1" t="s">
        <v>31</v>
      </c>
      <c r="H16" s="7">
        <v>405</v>
      </c>
      <c r="I16" s="10" t="s">
        <v>32</v>
      </c>
    </row>
    <row r="17" spans="1:9" ht="15.5" x14ac:dyDescent="0.35">
      <c r="A17" s="11" t="s">
        <v>33</v>
      </c>
      <c r="B17" s="1"/>
      <c r="C17" s="1" t="s">
        <v>29</v>
      </c>
      <c r="D17" s="1"/>
      <c r="E17" s="1" t="s">
        <v>30</v>
      </c>
      <c r="F17" s="1"/>
      <c r="G17" s="1" t="s">
        <v>34</v>
      </c>
      <c r="H17" s="7">
        <v>354</v>
      </c>
      <c r="I17" s="10" t="s">
        <v>16</v>
      </c>
    </row>
    <row r="18" spans="1:9" ht="15.5" x14ac:dyDescent="0.35">
      <c r="A18" s="9">
        <v>115</v>
      </c>
      <c r="B18" s="1"/>
      <c r="C18" s="1" t="s">
        <v>35</v>
      </c>
      <c r="D18" s="1"/>
      <c r="E18" s="1" t="s">
        <v>30</v>
      </c>
      <c r="F18" s="1"/>
      <c r="G18" s="1" t="s">
        <v>36</v>
      </c>
      <c r="H18" s="7">
        <v>31.2</v>
      </c>
      <c r="I18" s="10" t="s">
        <v>22</v>
      </c>
    </row>
    <row r="19" spans="1:9" ht="15.5" x14ac:dyDescent="0.35">
      <c r="A19" s="9">
        <v>116</v>
      </c>
      <c r="B19" s="1"/>
      <c r="C19" s="1" t="s">
        <v>37</v>
      </c>
      <c r="D19" s="1"/>
      <c r="E19" s="1" t="s">
        <v>27</v>
      </c>
      <c r="F19" s="1"/>
      <c r="G19" s="1" t="s">
        <v>38</v>
      </c>
      <c r="H19" s="7">
        <v>310.98</v>
      </c>
      <c r="I19" s="10" t="s">
        <v>22</v>
      </c>
    </row>
    <row r="20" spans="1:9" ht="15.5" x14ac:dyDescent="0.35">
      <c r="A20" s="9" t="s">
        <v>39</v>
      </c>
      <c r="B20" s="1"/>
      <c r="C20" s="1" t="s">
        <v>40</v>
      </c>
      <c r="D20" s="1"/>
      <c r="E20" s="1" t="s">
        <v>41</v>
      </c>
      <c r="F20" s="1"/>
      <c r="G20" s="1" t="s">
        <v>42</v>
      </c>
      <c r="H20" s="7">
        <v>4057.96</v>
      </c>
      <c r="I20" s="10" t="s">
        <v>32</v>
      </c>
    </row>
    <row r="21" spans="1:9" ht="15.5" x14ac:dyDescent="0.35">
      <c r="A21" s="9">
        <v>120</v>
      </c>
      <c r="B21" s="1"/>
      <c r="C21" s="1" t="s">
        <v>43</v>
      </c>
      <c r="D21" s="1"/>
      <c r="E21" s="1" t="s">
        <v>41</v>
      </c>
      <c r="F21" s="1"/>
      <c r="G21" s="1" t="s">
        <v>44</v>
      </c>
      <c r="H21" s="7">
        <v>1883.3</v>
      </c>
      <c r="I21" s="10" t="s">
        <v>16</v>
      </c>
    </row>
    <row r="22" spans="1:9" ht="15.5" x14ac:dyDescent="0.35">
      <c r="A22" s="9">
        <v>121</v>
      </c>
      <c r="B22" s="1"/>
      <c r="C22" s="1" t="s">
        <v>45</v>
      </c>
      <c r="D22" s="1"/>
      <c r="E22" s="1" t="s">
        <v>41</v>
      </c>
      <c r="F22" s="1"/>
      <c r="G22" s="1" t="s">
        <v>46</v>
      </c>
      <c r="H22" s="7">
        <v>1223.3599999999999</v>
      </c>
      <c r="I22" s="10" t="s">
        <v>16</v>
      </c>
    </row>
    <row r="23" spans="1:9" ht="15.5" x14ac:dyDescent="0.35">
      <c r="A23" s="9">
        <v>122</v>
      </c>
      <c r="B23" s="1"/>
      <c r="C23" s="1" t="s">
        <v>47</v>
      </c>
      <c r="D23" s="1"/>
      <c r="E23" s="1" t="s">
        <v>41</v>
      </c>
      <c r="F23" s="1"/>
      <c r="G23" s="1" t="s">
        <v>48</v>
      </c>
      <c r="H23" s="7">
        <v>75</v>
      </c>
      <c r="I23" s="10" t="s">
        <v>16</v>
      </c>
    </row>
    <row r="24" spans="1:9" ht="15.5" x14ac:dyDescent="0.35">
      <c r="A24" s="9">
        <v>123</v>
      </c>
      <c r="B24" s="1"/>
      <c r="C24" s="1" t="s">
        <v>49</v>
      </c>
      <c r="D24" s="1"/>
      <c r="E24" s="1" t="s">
        <v>50</v>
      </c>
      <c r="F24" s="1"/>
      <c r="G24" s="1" t="s">
        <v>51</v>
      </c>
      <c r="H24" s="7">
        <v>14.39</v>
      </c>
      <c r="I24" s="10" t="s">
        <v>22</v>
      </c>
    </row>
    <row r="25" spans="1:9" ht="15.5" x14ac:dyDescent="0.35">
      <c r="A25" s="9">
        <v>124</v>
      </c>
      <c r="B25" s="1"/>
      <c r="C25" s="1" t="s">
        <v>52</v>
      </c>
      <c r="D25" s="1">
        <v>200260543</v>
      </c>
      <c r="E25" s="1" t="s">
        <v>14</v>
      </c>
      <c r="F25" s="1"/>
      <c r="G25" s="1" t="s">
        <v>53</v>
      </c>
      <c r="H25" s="7">
        <v>21.02</v>
      </c>
      <c r="I25" s="10" t="s">
        <v>16</v>
      </c>
    </row>
    <row r="26" spans="1:9" ht="15.5" x14ac:dyDescent="0.35">
      <c r="A26" s="9">
        <v>124</v>
      </c>
      <c r="B26" s="1"/>
      <c r="C26" s="1" t="s">
        <v>52</v>
      </c>
      <c r="D26" s="1">
        <v>200260542</v>
      </c>
      <c r="E26" s="1" t="s">
        <v>54</v>
      </c>
      <c r="F26" s="1"/>
      <c r="G26" s="1" t="s">
        <v>55</v>
      </c>
      <c r="H26" s="7">
        <v>21.02</v>
      </c>
      <c r="I26" s="10" t="s">
        <v>16</v>
      </c>
    </row>
    <row r="27" spans="1:9" ht="15.5" x14ac:dyDescent="0.35">
      <c r="A27" s="9">
        <v>125</v>
      </c>
      <c r="B27" s="1"/>
      <c r="C27" s="1" t="s">
        <v>56</v>
      </c>
      <c r="D27" s="1"/>
      <c r="E27" s="1" t="s">
        <v>54</v>
      </c>
      <c r="F27" s="1"/>
      <c r="G27" s="1" t="s">
        <v>57</v>
      </c>
      <c r="H27" s="7">
        <v>35.78</v>
      </c>
      <c r="I27" s="10" t="s">
        <v>22</v>
      </c>
    </row>
    <row r="28" spans="1:9" ht="15.5" x14ac:dyDescent="0.35">
      <c r="A28" s="9">
        <v>126</v>
      </c>
      <c r="B28" s="1"/>
      <c r="C28" s="1" t="s">
        <v>56</v>
      </c>
      <c r="D28" s="1"/>
      <c r="E28" s="1" t="s">
        <v>58</v>
      </c>
      <c r="F28" s="1"/>
      <c r="G28" s="1" t="s">
        <v>59</v>
      </c>
      <c r="H28" s="7">
        <v>14.74</v>
      </c>
      <c r="I28" s="10" t="s">
        <v>22</v>
      </c>
    </row>
    <row r="29" spans="1:9" ht="15.5" x14ac:dyDescent="0.35">
      <c r="A29" s="9">
        <v>127</v>
      </c>
      <c r="B29" s="1"/>
      <c r="C29" s="1" t="s">
        <v>56</v>
      </c>
      <c r="D29" s="1"/>
      <c r="E29" s="1" t="s">
        <v>14</v>
      </c>
      <c r="F29" s="1"/>
      <c r="G29" s="1" t="s">
        <v>60</v>
      </c>
      <c r="H29" s="7">
        <v>54.92</v>
      </c>
      <c r="I29" s="10" t="s">
        <v>22</v>
      </c>
    </row>
    <row r="30" spans="1:9" ht="15.5" x14ac:dyDescent="0.35">
      <c r="A30" s="9">
        <v>128</v>
      </c>
      <c r="B30" s="1"/>
      <c r="C30" s="1" t="s">
        <v>61</v>
      </c>
      <c r="D30" s="1"/>
      <c r="E30" s="1" t="s">
        <v>62</v>
      </c>
      <c r="F30" s="1"/>
      <c r="G30" s="1" t="s">
        <v>63</v>
      </c>
      <c r="H30" s="7">
        <v>256</v>
      </c>
      <c r="I30" s="10" t="s">
        <v>22</v>
      </c>
    </row>
    <row r="31" spans="1:9" ht="15.5" x14ac:dyDescent="0.35">
      <c r="A31" s="9">
        <v>129</v>
      </c>
      <c r="B31" s="1"/>
      <c r="C31" s="1" t="s">
        <v>64</v>
      </c>
      <c r="D31" s="1"/>
      <c r="E31" s="1" t="s">
        <v>65</v>
      </c>
      <c r="F31" s="1"/>
      <c r="G31" s="1" t="s">
        <v>66</v>
      </c>
      <c r="H31" s="7">
        <v>148.52000000000001</v>
      </c>
      <c r="I31" s="10" t="s">
        <v>22</v>
      </c>
    </row>
    <row r="32" spans="1:9" ht="15.5" x14ac:dyDescent="0.35">
      <c r="A32" s="9">
        <v>130</v>
      </c>
      <c r="B32" s="1"/>
      <c r="C32" s="1"/>
      <c r="D32" s="1"/>
      <c r="E32" s="1"/>
      <c r="F32" s="1"/>
      <c r="G32" s="1"/>
      <c r="H32" s="12"/>
      <c r="I32" s="10"/>
    </row>
    <row r="33" spans="1:9" ht="15.5" x14ac:dyDescent="0.35">
      <c r="A33" s="9">
        <v>131</v>
      </c>
      <c r="B33" s="1"/>
      <c r="C33" s="1" t="s">
        <v>67</v>
      </c>
      <c r="D33" s="1"/>
      <c r="E33" s="1" t="s">
        <v>50</v>
      </c>
      <c r="F33" s="1"/>
      <c r="G33" s="1" t="s">
        <v>68</v>
      </c>
      <c r="H33" s="7">
        <v>55</v>
      </c>
      <c r="I33" s="10" t="s">
        <v>16</v>
      </c>
    </row>
    <row r="34" spans="1:9" ht="15.5" x14ac:dyDescent="0.35">
      <c r="A34" s="9">
        <v>132</v>
      </c>
      <c r="B34" s="1"/>
      <c r="C34" s="1" t="s">
        <v>69</v>
      </c>
      <c r="D34" s="1"/>
      <c r="E34" s="1" t="s">
        <v>70</v>
      </c>
      <c r="F34" s="1"/>
      <c r="G34" s="1" t="s">
        <v>71</v>
      </c>
      <c r="H34" s="7">
        <v>100</v>
      </c>
      <c r="I34" s="10" t="s">
        <v>16</v>
      </c>
    </row>
    <row r="35" spans="1:9" ht="15.5" x14ac:dyDescent="0.35">
      <c r="A35" s="9">
        <v>133</v>
      </c>
      <c r="B35" s="1"/>
      <c r="C35" s="1" t="s">
        <v>72</v>
      </c>
      <c r="D35" s="1"/>
      <c r="E35" s="1" t="s">
        <v>24</v>
      </c>
      <c r="F35" s="1"/>
      <c r="G35" s="1" t="s">
        <v>73</v>
      </c>
      <c r="H35" s="7">
        <v>6</v>
      </c>
      <c r="I35" s="10" t="s">
        <v>16</v>
      </c>
    </row>
    <row r="36" spans="1:9" ht="15.5" x14ac:dyDescent="0.35">
      <c r="A36" s="11" t="s">
        <v>74</v>
      </c>
      <c r="B36" s="1"/>
      <c r="C36" s="1" t="s">
        <v>72</v>
      </c>
      <c r="D36" s="1"/>
      <c r="E36" s="1" t="s">
        <v>24</v>
      </c>
      <c r="F36" s="1"/>
      <c r="G36" s="1" t="s">
        <v>75</v>
      </c>
      <c r="H36" s="7">
        <v>6</v>
      </c>
      <c r="I36" s="10" t="s">
        <v>22</v>
      </c>
    </row>
    <row r="37" spans="1:9" ht="15.5" x14ac:dyDescent="0.35">
      <c r="A37" s="9"/>
      <c r="B37" s="1"/>
      <c r="C37" s="1"/>
      <c r="D37" s="1"/>
      <c r="E37" s="1"/>
      <c r="F37" s="1"/>
      <c r="G37" s="1"/>
      <c r="H37" s="8" t="s">
        <v>11</v>
      </c>
      <c r="I37" s="8" t="s">
        <v>12</v>
      </c>
    </row>
    <row r="38" spans="1:9" ht="15.5" x14ac:dyDescent="0.35">
      <c r="A38" s="9"/>
      <c r="B38" s="1"/>
      <c r="C38" s="8" t="s">
        <v>76</v>
      </c>
      <c r="D38" s="1"/>
      <c r="E38" s="1"/>
      <c r="F38" s="1"/>
      <c r="G38" s="1"/>
      <c r="H38" s="1"/>
      <c r="I38" s="10"/>
    </row>
    <row r="39" spans="1:9" ht="15.5" x14ac:dyDescent="0.35">
      <c r="A39" s="9">
        <v>134</v>
      </c>
      <c r="B39" s="1"/>
      <c r="C39" s="1" t="s">
        <v>77</v>
      </c>
      <c r="D39" s="1"/>
      <c r="E39" s="1" t="s">
        <v>78</v>
      </c>
      <c r="F39" s="1"/>
      <c r="G39" s="1" t="s">
        <v>79</v>
      </c>
      <c r="H39" s="7">
        <v>900</v>
      </c>
      <c r="I39" s="10" t="s">
        <v>16</v>
      </c>
    </row>
    <row r="40" spans="1:9" ht="15.5" x14ac:dyDescent="0.35">
      <c r="A40" s="9">
        <v>135</v>
      </c>
      <c r="B40" s="1"/>
      <c r="C40" s="1" t="s">
        <v>52</v>
      </c>
      <c r="D40" s="1">
        <v>200234915</v>
      </c>
      <c r="E40" s="1" t="s">
        <v>14</v>
      </c>
      <c r="F40" s="1"/>
      <c r="G40" s="1" t="s">
        <v>53</v>
      </c>
      <c r="H40" s="7">
        <v>21.02</v>
      </c>
      <c r="I40" s="10" t="s">
        <v>16</v>
      </c>
    </row>
    <row r="41" spans="1:9" ht="15.5" x14ac:dyDescent="0.35">
      <c r="A41" s="9">
        <v>135</v>
      </c>
      <c r="B41" s="1"/>
      <c r="C41" s="1" t="s">
        <v>52</v>
      </c>
      <c r="D41" s="1">
        <v>200234916</v>
      </c>
      <c r="E41" s="1" t="s">
        <v>54</v>
      </c>
      <c r="F41" s="1"/>
      <c r="G41" s="1" t="s">
        <v>55</v>
      </c>
      <c r="H41" s="7">
        <v>21.02</v>
      </c>
      <c r="I41" s="10" t="s">
        <v>16</v>
      </c>
    </row>
    <row r="42" spans="1:9" ht="15.5" x14ac:dyDescent="0.35">
      <c r="A42" s="9">
        <v>135</v>
      </c>
      <c r="B42" s="1"/>
      <c r="C42" s="1" t="s">
        <v>52</v>
      </c>
      <c r="D42" s="13">
        <v>200246621</v>
      </c>
      <c r="E42" s="1" t="s">
        <v>54</v>
      </c>
      <c r="F42" s="1"/>
      <c r="G42" s="1" t="s">
        <v>80</v>
      </c>
      <c r="H42" s="7">
        <v>21.02</v>
      </c>
      <c r="I42" s="10" t="s">
        <v>16</v>
      </c>
    </row>
    <row r="43" spans="1:9" ht="15.5" x14ac:dyDescent="0.35">
      <c r="A43" s="9">
        <v>136</v>
      </c>
      <c r="B43" s="1"/>
      <c r="C43" s="1" t="s">
        <v>81</v>
      </c>
      <c r="D43" s="1"/>
      <c r="E43" s="1" t="s">
        <v>82</v>
      </c>
      <c r="F43" s="1"/>
      <c r="G43" s="1" t="s">
        <v>83</v>
      </c>
      <c r="H43" s="12">
        <v>5.44</v>
      </c>
      <c r="I43" s="10" t="s">
        <v>84</v>
      </c>
    </row>
    <row r="44" spans="1:9" ht="15.5" x14ac:dyDescent="0.35">
      <c r="A44" s="9">
        <v>136</v>
      </c>
      <c r="B44" s="1"/>
      <c r="C44" s="1" t="s">
        <v>81</v>
      </c>
      <c r="D44" s="1"/>
      <c r="E44" s="1" t="s">
        <v>82</v>
      </c>
      <c r="F44" s="1"/>
      <c r="G44" s="1" t="s">
        <v>83</v>
      </c>
      <c r="H44" s="12">
        <v>5.44</v>
      </c>
      <c r="I44" s="10" t="s">
        <v>84</v>
      </c>
    </row>
    <row r="45" spans="1:9" ht="15.5" x14ac:dyDescent="0.35">
      <c r="A45" s="9">
        <v>137</v>
      </c>
      <c r="B45" s="1"/>
      <c r="C45" s="1" t="s">
        <v>85</v>
      </c>
      <c r="D45" s="1"/>
      <c r="E45" s="1" t="s">
        <v>86</v>
      </c>
      <c r="F45" s="1"/>
      <c r="G45" s="1" t="s">
        <v>87</v>
      </c>
      <c r="H45" s="7">
        <v>150</v>
      </c>
      <c r="I45" s="10" t="s">
        <v>84</v>
      </c>
    </row>
    <row r="46" spans="1:9" ht="15.5" x14ac:dyDescent="0.35">
      <c r="A46" s="9">
        <v>138</v>
      </c>
      <c r="B46" s="1"/>
      <c r="C46" s="1" t="s">
        <v>88</v>
      </c>
      <c r="D46" s="1"/>
      <c r="E46" s="1" t="s">
        <v>86</v>
      </c>
      <c r="F46" s="1"/>
      <c r="G46" s="1" t="s">
        <v>89</v>
      </c>
      <c r="H46" s="7">
        <v>37.54</v>
      </c>
      <c r="I46" s="10" t="s">
        <v>84</v>
      </c>
    </row>
    <row r="47" spans="1:9" ht="15.5" x14ac:dyDescent="0.35">
      <c r="A47" s="9">
        <v>139</v>
      </c>
      <c r="B47" s="1"/>
      <c r="C47" s="1" t="s">
        <v>90</v>
      </c>
      <c r="D47" s="1"/>
      <c r="E47" s="1" t="s">
        <v>91</v>
      </c>
      <c r="F47" s="1"/>
      <c r="G47" s="1" t="s">
        <v>92</v>
      </c>
      <c r="H47" s="7">
        <v>70.02</v>
      </c>
      <c r="I47" s="10" t="s">
        <v>84</v>
      </c>
    </row>
    <row r="48" spans="1:9" ht="15.5" x14ac:dyDescent="0.35">
      <c r="A48" s="9">
        <v>148</v>
      </c>
      <c r="B48" s="1"/>
      <c r="C48" s="1" t="s">
        <v>93</v>
      </c>
      <c r="D48" s="1"/>
      <c r="E48" s="1" t="s">
        <v>50</v>
      </c>
      <c r="F48" s="1"/>
      <c r="G48" s="1" t="s">
        <v>94</v>
      </c>
      <c r="H48" s="7">
        <v>32.99</v>
      </c>
      <c r="I48" s="10" t="s">
        <v>84</v>
      </c>
    </row>
    <row r="49" spans="1:9" ht="15.5" x14ac:dyDescent="0.35">
      <c r="A49" s="9">
        <v>149</v>
      </c>
      <c r="B49" s="1"/>
      <c r="C49" s="1" t="s">
        <v>95</v>
      </c>
      <c r="D49" s="1">
        <v>166</v>
      </c>
      <c r="E49" s="1" t="s">
        <v>20</v>
      </c>
      <c r="F49" s="1"/>
      <c r="G49" s="1" t="s">
        <v>96</v>
      </c>
      <c r="H49" s="7">
        <v>30</v>
      </c>
      <c r="I49" s="10" t="s">
        <v>16</v>
      </c>
    </row>
    <row r="50" spans="1:9" ht="15.5" x14ac:dyDescent="0.35">
      <c r="A50" s="9">
        <v>149</v>
      </c>
      <c r="B50" s="1"/>
      <c r="C50" s="1" t="s">
        <v>95</v>
      </c>
      <c r="D50" s="1">
        <v>160</v>
      </c>
      <c r="E50" s="1" t="s">
        <v>97</v>
      </c>
      <c r="F50" s="1"/>
      <c r="G50" s="1" t="s">
        <v>98</v>
      </c>
      <c r="H50" s="7">
        <v>80</v>
      </c>
      <c r="I50" s="10" t="s">
        <v>16</v>
      </c>
    </row>
    <row r="51" spans="1:9" ht="15.5" x14ac:dyDescent="0.35">
      <c r="A51" s="9">
        <v>149</v>
      </c>
      <c r="B51" s="1"/>
      <c r="C51" s="1" t="s">
        <v>95</v>
      </c>
      <c r="D51" s="1">
        <v>155</v>
      </c>
      <c r="E51" s="1" t="s">
        <v>20</v>
      </c>
      <c r="F51" s="1"/>
      <c r="G51" s="1" t="s">
        <v>99</v>
      </c>
      <c r="H51" s="7">
        <v>225</v>
      </c>
      <c r="I51" s="10" t="s">
        <v>16</v>
      </c>
    </row>
    <row r="52" spans="1:9" ht="15.5" x14ac:dyDescent="0.35">
      <c r="A52" s="9">
        <v>149</v>
      </c>
      <c r="B52" s="1"/>
      <c r="C52" s="1" t="s">
        <v>95</v>
      </c>
      <c r="D52" s="1">
        <v>181</v>
      </c>
      <c r="E52" s="1" t="s">
        <v>97</v>
      </c>
      <c r="F52" s="1"/>
      <c r="G52" s="1" t="s">
        <v>100</v>
      </c>
      <c r="H52" s="7">
        <v>45</v>
      </c>
      <c r="I52" s="10" t="s">
        <v>16</v>
      </c>
    </row>
    <row r="53" spans="1:9" ht="15.5" x14ac:dyDescent="0.35">
      <c r="A53" s="9"/>
      <c r="B53" s="1"/>
      <c r="C53" s="1"/>
      <c r="D53" s="1"/>
      <c r="E53" s="1"/>
      <c r="F53" s="1"/>
      <c r="G53" s="1"/>
      <c r="H53" s="12"/>
      <c r="I53" s="10"/>
    </row>
    <row r="54" spans="1:9" ht="15.5" x14ac:dyDescent="0.35">
      <c r="A54" s="9"/>
      <c r="B54" s="1"/>
      <c r="C54" s="8" t="s">
        <v>101</v>
      </c>
      <c r="D54" s="1"/>
      <c r="E54" s="1"/>
      <c r="F54" s="1"/>
      <c r="G54" s="1"/>
      <c r="H54" s="12"/>
      <c r="I54" s="10"/>
    </row>
    <row r="55" spans="1:9" ht="15.5" x14ac:dyDescent="0.35">
      <c r="A55" s="9">
        <v>140</v>
      </c>
      <c r="B55" s="1"/>
      <c r="C55" s="1" t="s">
        <v>102</v>
      </c>
      <c r="D55" s="1"/>
      <c r="E55" s="1" t="s">
        <v>86</v>
      </c>
      <c r="F55" s="1"/>
      <c r="G55" s="1" t="s">
        <v>103</v>
      </c>
      <c r="H55" s="7">
        <v>18.5</v>
      </c>
      <c r="I55" s="10" t="s">
        <v>16</v>
      </c>
    </row>
    <row r="56" spans="1:9" ht="15.5" x14ac:dyDescent="0.35">
      <c r="A56" s="9">
        <v>141</v>
      </c>
      <c r="B56" s="1"/>
      <c r="C56" s="1" t="s">
        <v>104</v>
      </c>
      <c r="D56" s="1"/>
      <c r="E56" s="1" t="s">
        <v>105</v>
      </c>
      <c r="F56" s="1"/>
      <c r="G56" s="1" t="s">
        <v>106</v>
      </c>
      <c r="H56" s="7">
        <v>120</v>
      </c>
      <c r="I56" s="10" t="s">
        <v>16</v>
      </c>
    </row>
    <row r="57" spans="1:9" ht="15.5" x14ac:dyDescent="0.35">
      <c r="A57" s="9">
        <v>142</v>
      </c>
      <c r="B57" s="1"/>
      <c r="C57" s="1" t="s">
        <v>107</v>
      </c>
      <c r="D57" s="1"/>
      <c r="E57" s="1" t="s">
        <v>108</v>
      </c>
      <c r="F57" s="1"/>
      <c r="G57" s="1" t="s">
        <v>109</v>
      </c>
      <c r="H57" s="7">
        <v>234.2</v>
      </c>
      <c r="I57" s="10" t="s">
        <v>16</v>
      </c>
    </row>
    <row r="58" spans="1:9" ht="15.5" x14ac:dyDescent="0.35">
      <c r="A58" s="9">
        <v>143</v>
      </c>
      <c r="B58" s="1"/>
      <c r="C58" s="1" t="s">
        <v>110</v>
      </c>
      <c r="D58" s="1"/>
      <c r="E58" s="1" t="s">
        <v>111</v>
      </c>
      <c r="F58" s="1"/>
      <c r="G58" s="1" t="s">
        <v>112</v>
      </c>
      <c r="H58" s="7">
        <v>11712</v>
      </c>
      <c r="I58" s="10" t="s">
        <v>16</v>
      </c>
    </row>
    <row r="59" spans="1:9" ht="15.5" x14ac:dyDescent="0.35">
      <c r="A59" s="9">
        <v>144</v>
      </c>
      <c r="B59" s="1"/>
      <c r="C59" s="1" t="s">
        <v>113</v>
      </c>
      <c r="D59" s="1"/>
      <c r="E59" s="1" t="s">
        <v>91</v>
      </c>
      <c r="F59" s="1"/>
      <c r="G59" s="1" t="s">
        <v>114</v>
      </c>
      <c r="H59" s="7">
        <v>120</v>
      </c>
      <c r="I59" s="10" t="s">
        <v>16</v>
      </c>
    </row>
    <row r="60" spans="1:9" ht="15.5" x14ac:dyDescent="0.35">
      <c r="A60" s="9">
        <v>145</v>
      </c>
      <c r="B60" s="1"/>
      <c r="C60" s="1" t="s">
        <v>115</v>
      </c>
      <c r="D60" s="1"/>
      <c r="E60" s="1" t="s">
        <v>97</v>
      </c>
      <c r="F60" s="1"/>
      <c r="G60" s="1" t="s">
        <v>116</v>
      </c>
      <c r="H60" s="7">
        <v>89</v>
      </c>
      <c r="I60" s="10" t="s">
        <v>16</v>
      </c>
    </row>
    <row r="61" spans="1:9" ht="15.5" x14ac:dyDescent="0.35">
      <c r="A61" s="9">
        <v>146</v>
      </c>
      <c r="B61" s="1"/>
      <c r="C61" s="1" t="s">
        <v>117</v>
      </c>
      <c r="D61" s="1"/>
      <c r="E61" s="1" t="s">
        <v>105</v>
      </c>
      <c r="F61" s="1"/>
      <c r="G61" s="1" t="s">
        <v>118</v>
      </c>
      <c r="H61" s="7">
        <v>1303.8</v>
      </c>
      <c r="I61" s="10" t="s">
        <v>16</v>
      </c>
    </row>
    <row r="62" spans="1:9" ht="15.5" x14ac:dyDescent="0.35">
      <c r="A62" s="9">
        <v>147</v>
      </c>
      <c r="B62" s="1"/>
      <c r="C62" s="1" t="s">
        <v>119</v>
      </c>
      <c r="D62" s="1"/>
      <c r="E62" s="1" t="s">
        <v>97</v>
      </c>
      <c r="F62" s="1"/>
      <c r="G62" s="1" t="s">
        <v>120</v>
      </c>
      <c r="H62" s="7">
        <v>316</v>
      </c>
      <c r="I62" s="10" t="s">
        <v>16</v>
      </c>
    </row>
    <row r="63" spans="1:9" ht="15.5" x14ac:dyDescent="0.35">
      <c r="A63" s="9">
        <v>150</v>
      </c>
      <c r="B63" s="1"/>
      <c r="C63" s="1" t="s">
        <v>121</v>
      </c>
      <c r="D63" s="1"/>
      <c r="E63" s="1" t="s">
        <v>86</v>
      </c>
      <c r="F63" s="1"/>
      <c r="G63" s="1" t="s">
        <v>122</v>
      </c>
      <c r="H63" s="7">
        <v>14.3</v>
      </c>
      <c r="I63" s="10" t="s">
        <v>16</v>
      </c>
    </row>
    <row r="64" spans="1:9" ht="15.5" x14ac:dyDescent="0.35">
      <c r="A64" s="9">
        <v>151</v>
      </c>
      <c r="B64" s="1"/>
      <c r="C64" s="1" t="s">
        <v>123</v>
      </c>
      <c r="D64" s="1"/>
      <c r="E64" s="1" t="s">
        <v>124</v>
      </c>
      <c r="F64" s="1"/>
      <c r="G64" s="1" t="s">
        <v>125</v>
      </c>
      <c r="H64" s="7">
        <v>187.2</v>
      </c>
      <c r="I64" s="10" t="s">
        <v>16</v>
      </c>
    </row>
    <row r="65" spans="1:9" ht="15.5" x14ac:dyDescent="0.35">
      <c r="A65" s="9">
        <v>152</v>
      </c>
      <c r="B65" s="1"/>
      <c r="C65" s="1" t="s">
        <v>126</v>
      </c>
      <c r="D65" s="1"/>
      <c r="E65" s="1" t="s">
        <v>127</v>
      </c>
      <c r="F65" s="1"/>
      <c r="G65" s="1" t="s">
        <v>128</v>
      </c>
      <c r="H65" s="7">
        <v>15</v>
      </c>
      <c r="I65" s="10" t="s">
        <v>16</v>
      </c>
    </row>
    <row r="66" spans="1:9" ht="15.5" x14ac:dyDescent="0.35">
      <c r="A66" s="1">
        <v>153</v>
      </c>
      <c r="B66" s="1"/>
      <c r="C66" s="1" t="s">
        <v>129</v>
      </c>
      <c r="D66" s="1"/>
      <c r="E66" s="1" t="s">
        <v>86</v>
      </c>
      <c r="F66" s="1"/>
      <c r="G66" s="1" t="s">
        <v>130</v>
      </c>
      <c r="H66" s="14">
        <v>28</v>
      </c>
      <c r="I66" s="7" t="s">
        <v>16</v>
      </c>
    </row>
    <row r="67" spans="1:9" ht="15.5" x14ac:dyDescent="0.35">
      <c r="A67" s="1"/>
      <c r="B67" s="1"/>
      <c r="C67" s="1"/>
      <c r="D67" s="1"/>
      <c r="E67" s="1"/>
      <c r="F67" s="1"/>
      <c r="G67" s="1"/>
      <c r="H67" s="1"/>
      <c r="I67" s="7"/>
    </row>
    <row r="68" spans="1:9" ht="15.5" x14ac:dyDescent="0.35">
      <c r="A68" s="1"/>
      <c r="B68" s="1"/>
      <c r="C68" s="8" t="s">
        <v>131</v>
      </c>
      <c r="D68" s="1"/>
      <c r="E68" s="1"/>
      <c r="F68" s="1"/>
      <c r="G68" s="8"/>
      <c r="H68" s="6">
        <f>SUM(H10:H66)</f>
        <v>25856.450000000004</v>
      </c>
      <c r="I68" s="1"/>
    </row>
    <row r="69" spans="1:9" ht="15.5" x14ac:dyDescent="0.35">
      <c r="A69" s="1"/>
      <c r="B69" s="5"/>
      <c r="C69" s="1"/>
      <c r="D69" s="5"/>
      <c r="E69" s="1"/>
      <c r="F69" s="5"/>
      <c r="G69" s="5"/>
      <c r="H69" s="15"/>
      <c r="I69" s="16"/>
    </row>
    <row r="70" spans="1:9" ht="15.5" x14ac:dyDescent="0.35">
      <c r="A70" s="9"/>
      <c r="B70" s="1"/>
      <c r="C70" s="1"/>
      <c r="D70" s="1"/>
      <c r="E70" s="1"/>
      <c r="F70" s="1"/>
      <c r="G70" s="1"/>
      <c r="H70" s="1"/>
      <c r="I70" s="1"/>
    </row>
    <row r="71" spans="1:9" ht="15.5" x14ac:dyDescent="0.35">
      <c r="A71" s="9"/>
      <c r="B71" s="1"/>
      <c r="C71" s="1"/>
      <c r="D71" s="1"/>
      <c r="E71" s="1"/>
      <c r="F71" s="1"/>
      <c r="G71" s="1"/>
      <c r="H71" s="7"/>
      <c r="I71" s="10"/>
    </row>
    <row r="72" spans="1:9" ht="15.5" x14ac:dyDescent="0.35">
      <c r="A72" s="9"/>
      <c r="B72" s="1"/>
      <c r="C72" s="1"/>
      <c r="D72" s="1"/>
      <c r="E72" s="1"/>
      <c r="F72" s="1"/>
      <c r="G72" s="1"/>
      <c r="H72" s="7"/>
      <c r="I72" s="10"/>
    </row>
    <row r="73" spans="1:9" ht="15.5" x14ac:dyDescent="0.35">
      <c r="A73" s="9"/>
      <c r="B73" s="1"/>
      <c r="C73" s="8" t="s">
        <v>131</v>
      </c>
      <c r="D73" s="1"/>
      <c r="E73" s="1"/>
      <c r="F73" s="1"/>
      <c r="G73" s="1"/>
      <c r="H73" s="7"/>
      <c r="I73" s="10"/>
    </row>
    <row r="74" spans="1:9" ht="15.5" x14ac:dyDescent="0.35">
      <c r="A74" s="1"/>
      <c r="B74" s="1"/>
      <c r="C74" s="1"/>
      <c r="D74" s="1"/>
      <c r="E74" s="1"/>
      <c r="F74" s="1"/>
      <c r="G74" s="1"/>
      <c r="H74" s="6">
        <f>SUM(H39:H73)</f>
        <v>41658.94</v>
      </c>
      <c r="I74" s="8"/>
    </row>
    <row r="75" spans="1:9" ht="15.5" x14ac:dyDescent="0.35">
      <c r="A75" s="1"/>
      <c r="B75" s="1"/>
      <c r="C75" s="1"/>
      <c r="D75" s="1"/>
      <c r="E75" s="1"/>
      <c r="F75" s="1"/>
      <c r="G75" s="1"/>
      <c r="H75" s="1"/>
      <c r="I75" s="1"/>
    </row>
    <row r="76" spans="1:9" ht="15.5" x14ac:dyDescent="0.35">
      <c r="A76" s="1"/>
      <c r="B76" s="1"/>
      <c r="C76" s="8" t="s">
        <v>132</v>
      </c>
      <c r="D76" s="8"/>
      <c r="E76" s="8"/>
      <c r="F76" s="8"/>
      <c r="G76" s="8"/>
      <c r="H76" s="1"/>
      <c r="I76" s="1"/>
    </row>
    <row r="77" spans="1:9" ht="15.5" x14ac:dyDescent="0.35">
      <c r="A77" s="1"/>
      <c r="B77" s="1"/>
      <c r="C77" s="8"/>
      <c r="D77" s="1"/>
      <c r="E77" s="8"/>
      <c r="F77" s="1"/>
      <c r="G77" s="1"/>
      <c r="H77" s="1"/>
      <c r="I77" s="1"/>
    </row>
    <row r="78" spans="1:9" ht="15.5" x14ac:dyDescent="0.35">
      <c r="A78" s="1"/>
      <c r="B78" s="1"/>
      <c r="C78" s="8" t="s">
        <v>133</v>
      </c>
      <c r="D78" s="1"/>
      <c r="E78" s="8"/>
      <c r="F78" s="1"/>
      <c r="G78" s="8" t="s">
        <v>133</v>
      </c>
      <c r="H78" s="1"/>
      <c r="I78" s="1"/>
    </row>
    <row r="79" spans="1:9" ht="15.5" x14ac:dyDescent="0.35">
      <c r="A79" s="1"/>
      <c r="B79" s="1"/>
      <c r="C79" s="8"/>
      <c r="D79" s="1"/>
      <c r="E79" s="1"/>
      <c r="F79" s="1"/>
      <c r="G79" s="1"/>
      <c r="H79" s="1"/>
      <c r="I79" s="1"/>
    </row>
    <row r="80" spans="1:9" ht="15.5" x14ac:dyDescent="0.35">
      <c r="A80" s="1"/>
      <c r="B80" s="1"/>
      <c r="C80" s="8"/>
      <c r="D80" s="1"/>
      <c r="E80" s="1"/>
      <c r="F80" s="1"/>
      <c r="G80" s="1"/>
      <c r="H80" s="1"/>
      <c r="I80" s="1"/>
    </row>
    <row r="81" spans="1:9" ht="15.5" x14ac:dyDescent="0.35">
      <c r="A81" s="1"/>
      <c r="B81" s="1"/>
      <c r="C81" s="8"/>
      <c r="D81" s="1"/>
      <c r="E81" s="1"/>
      <c r="F81" s="1"/>
      <c r="G81" s="1"/>
      <c r="H81" s="1"/>
      <c r="I81" s="1"/>
    </row>
    <row r="82" spans="1:9" ht="15.5" x14ac:dyDescent="0.35">
      <c r="A82" s="1"/>
      <c r="B82" s="1"/>
      <c r="C82" s="1" t="s">
        <v>134</v>
      </c>
      <c r="D82" s="1"/>
      <c r="E82" s="1"/>
      <c r="F82" s="1"/>
      <c r="G82" s="1" t="s">
        <v>134</v>
      </c>
      <c r="H82" s="1"/>
      <c r="I82" s="1"/>
    </row>
    <row r="83" spans="1:9" ht="15.5" x14ac:dyDescent="0.35">
      <c r="A83" s="1"/>
      <c r="B83" s="1"/>
      <c r="C83" s="1"/>
      <c r="D83" s="1"/>
      <c r="E83" s="1"/>
      <c r="F83" s="1"/>
      <c r="G83" s="1"/>
      <c r="H83" s="1"/>
      <c r="I83" s="1"/>
    </row>
    <row r="84" spans="1:9" ht="15.5" x14ac:dyDescent="0.35">
      <c r="A84" s="17"/>
      <c r="B84" s="17"/>
      <c r="C84" s="17"/>
      <c r="D84" s="17"/>
      <c r="E84" s="17"/>
      <c r="F84" s="17"/>
      <c r="G84" s="17"/>
      <c r="H84" s="17"/>
      <c r="I84" s="17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D0E9CBB449D004988E406B6A9DA6A83" ma:contentTypeVersion="16" ma:contentTypeDescription="Create a new document." ma:contentTypeScope="" ma:versionID="802e80b73bf7f9165ea3582a924c6ea1">
  <xsd:schema xmlns:xsd="http://www.w3.org/2001/XMLSchema" xmlns:xs="http://www.w3.org/2001/XMLSchema" xmlns:p="http://schemas.microsoft.com/office/2006/metadata/properties" xmlns:ns2="1bec8396-807f-46c4-b33f-40622fed61cd" xmlns:ns3="66546192-37b9-4b55-a65f-7b85bf3d9286" targetNamespace="http://schemas.microsoft.com/office/2006/metadata/properties" ma:root="true" ma:fieldsID="5f69abff3696dbe72bed8ea6982c4c11" ns2:_="" ns3:_="">
    <xsd:import namespace="1bec8396-807f-46c4-b33f-40622fed61cd"/>
    <xsd:import namespace="66546192-37b9-4b55-a65f-7b85bf3d928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ec8396-807f-46c4-b33f-40622fed61c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475101f0-361f-40ee-99ce-4dfc46e30bd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546192-37b9-4b55-a65f-7b85bf3d9286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f015e8f3-c0da-4ccd-a1df-e8152dbec92e}" ma:internalName="TaxCatchAll" ma:showField="CatchAllData" ma:web="66546192-37b9-4b55-a65f-7b85bf3d928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6546192-37b9-4b55-a65f-7b85bf3d9286" xsi:nil="true"/>
    <lcf76f155ced4ddcb4097134ff3c332f xmlns="1bec8396-807f-46c4-b33f-40622fed61cd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5F4B560D-64E4-4B7F-ACCE-7C62B4CCA26D}"/>
</file>

<file path=customXml/itemProps2.xml><?xml version="1.0" encoding="utf-8"?>
<ds:datastoreItem xmlns:ds="http://schemas.openxmlformats.org/officeDocument/2006/customXml" ds:itemID="{0C4128BB-68F9-41E2-BF57-22182CD60CD7}"/>
</file>

<file path=customXml/itemProps3.xml><?xml version="1.0" encoding="utf-8"?>
<ds:datastoreItem xmlns:ds="http://schemas.openxmlformats.org/officeDocument/2006/customXml" ds:itemID="{06518295-2639-4B91-AAE9-BB60793220B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2022-07-04T12:22:20Z</dcterms:created>
  <dcterms:modified xsi:type="dcterms:W3CDTF">2022-07-04T12:25:39Z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0x0101000D0E9CBB449D004988E406B6A9DA6A83</vt:lpwstr>
  </property>
</Properties>
</file>