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lverstontowncouncil1.sharepoint.com/sites/Shared/Shared Documents/utc/server/Data/Agendas/2026/March 2026 papers/"/>
    </mc:Choice>
  </mc:AlternateContent>
  <xr:revisionPtr revIDLastSave="0" documentId="8_{AA9A39F7-A58A-4748-9750-E95CDAC2BEA9}" xr6:coauthVersionLast="47" xr6:coauthVersionMax="47" xr10:uidLastSave="{00000000-0000-0000-0000-000000000000}"/>
  <bookViews>
    <workbookView xWindow="28680" yWindow="-120" windowWidth="29040" windowHeight="15720" xr2:uid="{8E428165-0CF0-41B3-B5CC-D817A5F072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  <c r="F5" i="1"/>
</calcChain>
</file>

<file path=xl/sharedStrings.xml><?xml version="1.0" encoding="utf-8"?>
<sst xmlns="http://schemas.openxmlformats.org/spreadsheetml/2006/main" count="195" uniqueCount="121">
  <si>
    <t>ULVERSTON TOWN COUNCIL</t>
  </si>
  <si>
    <t xml:space="preserve">SCHEDULE OF DIRECT DEBITS &amp; BACS PAYMENTS -  March  2026  AGENDA ITEM NO.  </t>
  </si>
  <si>
    <t xml:space="preserve">I present for approval the following statement of accounts and authorisation for payments to........................................   </t>
  </si>
  <si>
    <t>Town Clerk Katie Moore....................................................................</t>
  </si>
  <si>
    <t>REGULAR MONTHLY PAYMENTS</t>
  </si>
  <si>
    <t>SUPPLIER</t>
  </si>
  <si>
    <t>INVOICE NO</t>
  </si>
  <si>
    <t>BUDGET HEAD</t>
  </si>
  <si>
    <t>DESCRIPTION</t>
  </si>
  <si>
    <t>AMOUNT</t>
  </si>
  <si>
    <t>JS Contract Cleaning Ltd</t>
  </si>
  <si>
    <t>Public Conveniences</t>
  </si>
  <si>
    <t>Monthly Cleaning Contract for The Gill Toilets</t>
  </si>
  <si>
    <t>BACS</t>
  </si>
  <si>
    <t>Office Repairs &amp; Running Costs</t>
  </si>
  <si>
    <t>Monthly Cleaning Contract for TC Office</t>
  </si>
  <si>
    <t>My Business Communications</t>
  </si>
  <si>
    <t>Telephone &amp; Internet</t>
  </si>
  <si>
    <t>Monthly Telephone &amp; Internet Charges</t>
  </si>
  <si>
    <t>DD</t>
  </si>
  <si>
    <t>MB Digital</t>
  </si>
  <si>
    <t>Contract/Main Photocopier &amp; Computer</t>
  </si>
  <si>
    <t xml:space="preserve">Monthly Charges </t>
  </si>
  <si>
    <t>Lamont Pridmore</t>
  </si>
  <si>
    <t>Audit &amp; Accountancy Fees</t>
  </si>
  <si>
    <t>Monthly Payroll &amp; Accounting Fees</t>
  </si>
  <si>
    <t>Xero (UK) Ltd</t>
  </si>
  <si>
    <t>Monthly Accounting Software Fee</t>
  </si>
  <si>
    <t>Aindale KTD</t>
  </si>
  <si>
    <t>IT  Charges - MSFT 365 &amp; Exchange Plan</t>
  </si>
  <si>
    <t>IT  Charges - Cloud Back up &amp; Monitoring</t>
  </si>
  <si>
    <t>IT Charges - System Care</t>
  </si>
  <si>
    <t>Salaries</t>
  </si>
  <si>
    <t>Direct Salaries/NI/Pension</t>
  </si>
  <si>
    <t>Monthly Salary</t>
  </si>
  <si>
    <t>SO</t>
  </si>
  <si>
    <t>Cumbria Local Gov. Pension</t>
  </si>
  <si>
    <t>Monthly Pension Contributions</t>
  </si>
  <si>
    <t>HM Revenue &amp; Customs</t>
  </si>
  <si>
    <t xml:space="preserve">Monthly PAYE/NI Contributions </t>
  </si>
  <si>
    <t>Furness Media</t>
  </si>
  <si>
    <t>Marketing (W/Site/UCP/Ads)</t>
  </si>
  <si>
    <t xml:space="preserve">Monthly Support charge </t>
  </si>
  <si>
    <t>Integrated Water Systems</t>
  </si>
  <si>
    <t xml:space="preserve">Monthly water testing charges for The Gill Toilets </t>
  </si>
  <si>
    <t>Office Repairs &amp; running costs</t>
  </si>
  <si>
    <t xml:space="preserve">Monthly water testing charges for TC Office  </t>
  </si>
  <si>
    <t>British Gas</t>
  </si>
  <si>
    <t xml:space="preserve">Monthly Energy Charges - TC Office </t>
  </si>
  <si>
    <t>Christmas Lighting &amp; Town Dressing</t>
  </si>
  <si>
    <t xml:space="preserve">Monthly Energy Charges - King Street Lamp </t>
  </si>
  <si>
    <t>Monthly Energy Charges - The Gill Toilets</t>
  </si>
  <si>
    <t>Scottish Power</t>
  </si>
  <si>
    <t>Sir John Barrow Monument</t>
  </si>
  <si>
    <t>Monthly Energy Charges - Hoad Monument</t>
  </si>
  <si>
    <t>Everflow Water</t>
  </si>
  <si>
    <t>Office/The Gill Toilets/Allotments</t>
  </si>
  <si>
    <t xml:space="preserve">Monthly Water Charges </t>
  </si>
  <si>
    <t>TBC</t>
  </si>
  <si>
    <t>Croftlands</t>
  </si>
  <si>
    <t>Room Hire</t>
  </si>
  <si>
    <t xml:space="preserve">Fee for hire of hall for TC Meetings </t>
  </si>
  <si>
    <t>Giff Gaff</t>
  </si>
  <si>
    <t xml:space="preserve">Office Mobile </t>
  </si>
  <si>
    <t>Turnstone</t>
  </si>
  <si>
    <t>Training &amp; Travel</t>
  </si>
  <si>
    <t>Monthly HR Cunsultancy Cost</t>
  </si>
  <si>
    <t>PHS Group</t>
  </si>
  <si>
    <t>Public Conveniences/Office repairs &amp; running Costs</t>
  </si>
  <si>
    <t xml:space="preserve">Sanitary Bins removal/maintenance </t>
  </si>
  <si>
    <t>Sanitary Bins removal/maintenance</t>
  </si>
  <si>
    <t>Sanitary Bins removal/maintenance Annual Fee</t>
  </si>
  <si>
    <t>PAYMENTS MADE AFTER AUTHORISATION - February 2026</t>
  </si>
  <si>
    <t>Hydrojet</t>
  </si>
  <si>
    <t>Blockage cleared 06.02.25</t>
  </si>
  <si>
    <t>Bacs</t>
  </si>
  <si>
    <t>Diana Merrick</t>
  </si>
  <si>
    <t>General Civic Costs</t>
  </si>
  <si>
    <t>Framing Costs</t>
  </si>
  <si>
    <t>Amazon</t>
  </si>
  <si>
    <t>Hot Water Stickers</t>
  </si>
  <si>
    <t>Visa</t>
  </si>
  <si>
    <t>Office &amp; IT Equipment</t>
  </si>
  <si>
    <t>A4 paper</t>
  </si>
  <si>
    <t>Post Office</t>
  </si>
  <si>
    <t>Recorded delivery letter</t>
  </si>
  <si>
    <t xml:space="preserve"> PAYMENTS</t>
  </si>
  <si>
    <t>Westmorland &amp; Furness</t>
  </si>
  <si>
    <t>Allotment Expenses</t>
  </si>
  <si>
    <t>Repair recharge for Hill Fall Boundry Wall</t>
  </si>
  <si>
    <t>FTS</t>
  </si>
  <si>
    <t>Service for Fire &amp; Security Alarm</t>
  </si>
  <si>
    <t>J Kennedy</t>
  </si>
  <si>
    <t>Mileage for CGP eeting 25.02.26</t>
  </si>
  <si>
    <t>Sandside School</t>
  </si>
  <si>
    <t>Council &amp; Community Projects</t>
  </si>
  <si>
    <t>Environmental Sustainability Grant</t>
  </si>
  <si>
    <t>NFU</t>
  </si>
  <si>
    <t>Insurance for Monument Vehicle</t>
  </si>
  <si>
    <t>Leander Architectural</t>
  </si>
  <si>
    <t>Blue Plaque for Sir John Barrow Cottage</t>
  </si>
  <si>
    <t>CALC</t>
  </si>
  <si>
    <t>Equality &amp; Diversity training 02.03.26</t>
  </si>
  <si>
    <t>The Old Farmhouse</t>
  </si>
  <si>
    <t>MTG room Hire - twinning</t>
  </si>
  <si>
    <t>MM Forrester Agricultural Contracting</t>
  </si>
  <si>
    <t>Hedge Cutting for DB allotments</t>
  </si>
  <si>
    <t>npower</t>
  </si>
  <si>
    <t>Electricity charge</t>
  </si>
  <si>
    <t>Warren Young</t>
  </si>
  <si>
    <t>Water temp at The Gill adjustment</t>
  </si>
  <si>
    <t>H Gordon</t>
  </si>
  <si>
    <t>Allotment deposits held</t>
  </si>
  <si>
    <t>Return of deposit HF 23A</t>
  </si>
  <si>
    <t>Paul Devlin</t>
  </si>
  <si>
    <t>Repairs &amp; Maintenance</t>
  </si>
  <si>
    <t>Cleaning shelters, notice boards &amp; windows</t>
  </si>
  <si>
    <t>TOTAL</t>
  </si>
  <si>
    <t>We have inspected the accounts as set out above and approve the same for payment</t>
  </si>
  <si>
    <t>...........................................................................COUNCILLOR</t>
  </si>
  <si>
    <t>…………………………………………………………….PRINT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</si>
</sst>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64" fontId="1" fillId="0" borderId="3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164" fontId="2" fillId="0" borderId="7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right"/>
    </xf>
    <xf numFmtId="0" fontId="4" fillId="0" borderId="7" xfId="0" applyFont="1" applyBorder="1"/>
    <xf numFmtId="0" fontId="5" fillId="0" borderId="7" xfId="0" applyFont="1" applyBorder="1"/>
    <xf numFmtId="0" fontId="2" fillId="0" borderId="7" xfId="0" applyFont="1" applyBorder="1"/>
    <xf numFmtId="164" fontId="3" fillId="0" borderId="7" xfId="0" applyNumberFormat="1" applyFont="1" applyBorder="1" applyAlignment="1">
      <alignment horizontal="right"/>
    </xf>
    <xf numFmtId="0" fontId="1" fillId="0" borderId="9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right"/>
    </xf>
    <xf numFmtId="0" fontId="2" fillId="0" borderId="11" xfId="0" applyFont="1" applyBorder="1"/>
    <xf numFmtId="164" fontId="2" fillId="0" borderId="11" xfId="0" applyNumberFormat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 applyAlignment="1">
      <alignment horizontal="right"/>
    </xf>
    <xf numFmtId="0" fontId="2" fillId="0" borderId="3" xfId="0" applyFont="1" applyBorder="1"/>
    <xf numFmtId="164" fontId="2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 applyAlignment="1">
      <alignment horizontal="right"/>
    </xf>
    <xf numFmtId="0" fontId="3" fillId="0" borderId="11" xfId="0" applyFont="1" applyBorder="1"/>
    <xf numFmtId="164" fontId="3" fillId="0" borderId="11" xfId="0" applyNumberFormat="1" applyFont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164" fontId="2" fillId="2" borderId="0" xfId="0" applyNumberFormat="1" applyFont="1" applyFill="1"/>
    <xf numFmtId="164" fontId="2" fillId="2" borderId="7" xfId="0" applyNumberFormat="1" applyFont="1" applyFill="1" applyBorder="1"/>
    <xf numFmtId="0" fontId="1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right"/>
    </xf>
    <xf numFmtId="0" fontId="2" fillId="2" borderId="7" xfId="0" applyFont="1" applyFill="1" applyBorder="1"/>
    <xf numFmtId="0" fontId="2" fillId="2" borderId="8" xfId="0" applyFont="1" applyFill="1" applyBorder="1" applyAlignment="1">
      <alignment horizontal="center"/>
    </xf>
    <xf numFmtId="164" fontId="2" fillId="2" borderId="13" xfId="0" applyNumberFormat="1" applyFont="1" applyFill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 applyAlignment="1">
      <alignment horizontal="right"/>
    </xf>
    <xf numFmtId="0" fontId="6" fillId="0" borderId="7" xfId="0" applyFont="1" applyBorder="1"/>
    <xf numFmtId="164" fontId="6" fillId="0" borderId="7" xfId="0" applyNumberFormat="1" applyFont="1" applyBorder="1" applyAlignment="1">
      <alignment horizontal="right"/>
    </xf>
    <xf numFmtId="164" fontId="2" fillId="0" borderId="7" xfId="0" applyNumberFormat="1" applyFont="1" applyBorder="1"/>
    <xf numFmtId="0" fontId="3" fillId="0" borderId="6" xfId="0" applyFont="1" applyBorder="1"/>
    <xf numFmtId="0" fontId="0" fillId="0" borderId="7" xfId="0" applyBorder="1"/>
    <xf numFmtId="0" fontId="7" fillId="0" borderId="0" xfId="0" applyFont="1" applyAlignment="1">
      <alignment vertical="center"/>
    </xf>
    <xf numFmtId="0" fontId="2" fillId="0" borderId="5" xfId="0" applyFont="1" applyBorder="1"/>
    <xf numFmtId="0" fontId="3" fillId="0" borderId="7" xfId="0" applyFont="1" applyBorder="1" applyAlignment="1">
      <alignment horizontal="right"/>
    </xf>
    <xf numFmtId="0" fontId="3" fillId="0" borderId="7" xfId="0" applyFont="1" applyBorder="1"/>
    <xf numFmtId="164" fontId="2" fillId="0" borderId="11" xfId="0" applyNumberFormat="1" applyFont="1" applyBorder="1"/>
    <xf numFmtId="0" fontId="1" fillId="0" borderId="14" xfId="0" applyFont="1" applyBorder="1"/>
    <xf numFmtId="0" fontId="3" fillId="0" borderId="15" xfId="0" applyFont="1" applyBorder="1"/>
    <xf numFmtId="0" fontId="3" fillId="0" borderId="15" xfId="0" applyFont="1" applyBorder="1" applyAlignment="1">
      <alignment horizontal="right"/>
    </xf>
    <xf numFmtId="164" fontId="2" fillId="0" borderId="15" xfId="0" applyNumberFormat="1" applyFont="1" applyBorder="1"/>
    <xf numFmtId="0" fontId="2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6424B-3758-4C89-A4C6-6D15EBDBDF0D}">
  <dimension ref="A1:G72"/>
  <sheetViews>
    <sheetView tabSelected="1" workbookViewId="0">
      <selection activeCell="C1" sqref="C1"/>
    </sheetView>
  </sheetViews>
  <sheetFormatPr defaultRowHeight="15" x14ac:dyDescent="0.25"/>
  <cols>
    <col min="2" max="2" width="23.42578125" customWidth="1"/>
    <col min="3" max="3" width="14.140625" customWidth="1"/>
    <col min="4" max="4" width="53.85546875" bestFit="1" customWidth="1"/>
    <col min="5" max="5" width="63.28515625" bestFit="1" customWidth="1"/>
    <col min="6" max="6" width="12.7109375" bestFit="1" customWidth="1"/>
  </cols>
  <sheetData>
    <row r="1" spans="1:7" x14ac:dyDescent="0.25">
      <c r="A1" s="1"/>
      <c r="B1" s="2"/>
      <c r="C1" s="3"/>
      <c r="D1" s="3"/>
      <c r="E1" s="3"/>
      <c r="F1" s="4"/>
      <c r="G1" s="5"/>
    </row>
    <row r="2" spans="1:7" ht="15.75" x14ac:dyDescent="0.25">
      <c r="A2" s="6"/>
      <c r="B2" s="7"/>
      <c r="C2" s="8"/>
      <c r="D2" s="9" t="s">
        <v>0</v>
      </c>
      <c r="E2" s="10"/>
      <c r="F2" s="11"/>
      <c r="G2" s="12"/>
    </row>
    <row r="3" spans="1:7" ht="15.75" x14ac:dyDescent="0.25">
      <c r="A3" s="6"/>
      <c r="B3" s="13" t="s">
        <v>1</v>
      </c>
      <c r="C3" s="14"/>
      <c r="D3" s="15"/>
      <c r="E3" s="16"/>
      <c r="F3" s="11"/>
      <c r="G3" s="12"/>
    </row>
    <row r="4" spans="1:7" ht="15.75" x14ac:dyDescent="0.25">
      <c r="A4" s="6"/>
      <c r="B4" s="7"/>
      <c r="C4" s="8"/>
      <c r="D4" s="17"/>
      <c r="E4" s="17"/>
      <c r="F4" s="11"/>
      <c r="G4" s="12"/>
    </row>
    <row r="5" spans="1:7" ht="15.75" x14ac:dyDescent="0.25">
      <c r="A5" s="6"/>
      <c r="B5" s="7" t="s">
        <v>2</v>
      </c>
      <c r="C5" s="8"/>
      <c r="D5" s="17"/>
      <c r="E5" s="17"/>
      <c r="F5" s="18">
        <f>F61</f>
        <v>23907.25</v>
      </c>
      <c r="G5" s="12"/>
    </row>
    <row r="6" spans="1:7" ht="15.75" x14ac:dyDescent="0.25">
      <c r="A6" s="6"/>
      <c r="B6" s="7"/>
      <c r="C6" s="8"/>
      <c r="D6" s="17"/>
      <c r="E6" s="17"/>
      <c r="F6" s="11"/>
      <c r="G6" s="12"/>
    </row>
    <row r="7" spans="1:7" ht="15.75" x14ac:dyDescent="0.25">
      <c r="A7" s="6"/>
      <c r="B7" s="7" t="s">
        <v>3</v>
      </c>
      <c r="C7" s="8"/>
      <c r="D7" s="17"/>
      <c r="E7" s="17"/>
      <c r="F7" s="11"/>
      <c r="G7" s="12"/>
    </row>
    <row r="8" spans="1:7" ht="16.5" thickBot="1" x14ac:dyDescent="0.3">
      <c r="A8" s="19"/>
      <c r="B8" s="20"/>
      <c r="C8" s="21"/>
      <c r="D8" s="22"/>
      <c r="E8" s="22"/>
      <c r="F8" s="23"/>
      <c r="G8" s="24"/>
    </row>
    <row r="9" spans="1:7" ht="15.75" x14ac:dyDescent="0.25">
      <c r="A9" s="1"/>
      <c r="B9" s="25" t="s">
        <v>4</v>
      </c>
      <c r="C9" s="26"/>
      <c r="D9" s="27"/>
      <c r="E9" s="27"/>
      <c r="F9" s="28"/>
      <c r="G9" s="29"/>
    </row>
    <row r="10" spans="1:7" ht="15.75" x14ac:dyDescent="0.25">
      <c r="A10" s="19"/>
      <c r="B10" s="30" t="s">
        <v>5</v>
      </c>
      <c r="C10" s="31" t="s">
        <v>6</v>
      </c>
      <c r="D10" s="32" t="s">
        <v>7</v>
      </c>
      <c r="E10" s="32" t="s">
        <v>8</v>
      </c>
      <c r="F10" s="33" t="s">
        <v>9</v>
      </c>
      <c r="G10" s="24"/>
    </row>
    <row r="11" spans="1:7" ht="15.75" x14ac:dyDescent="0.25">
      <c r="A11" s="6">
        <v>579</v>
      </c>
      <c r="B11" s="7" t="s">
        <v>10</v>
      </c>
      <c r="C11" s="8"/>
      <c r="D11" s="17" t="s">
        <v>11</v>
      </c>
      <c r="E11" s="17" t="s">
        <v>12</v>
      </c>
      <c r="F11" s="34">
        <v>554.4</v>
      </c>
      <c r="G11" s="12" t="s">
        <v>13</v>
      </c>
    </row>
    <row r="12" spans="1:7" ht="15.75" x14ac:dyDescent="0.25">
      <c r="A12" s="6">
        <v>580</v>
      </c>
      <c r="B12" s="7" t="s">
        <v>10</v>
      </c>
      <c r="C12" s="8"/>
      <c r="D12" s="17" t="s">
        <v>14</v>
      </c>
      <c r="E12" s="17" t="s">
        <v>15</v>
      </c>
      <c r="F12" s="34">
        <v>105.6</v>
      </c>
      <c r="G12" s="12" t="s">
        <v>13</v>
      </c>
    </row>
    <row r="13" spans="1:7" ht="15.75" x14ac:dyDescent="0.25">
      <c r="A13" s="6">
        <v>581</v>
      </c>
      <c r="B13" s="7" t="s">
        <v>16</v>
      </c>
      <c r="C13" s="8"/>
      <c r="D13" s="17" t="s">
        <v>17</v>
      </c>
      <c r="E13" s="17" t="s">
        <v>18</v>
      </c>
      <c r="F13" s="35">
        <v>133.52000000000001</v>
      </c>
      <c r="G13" s="12" t="s">
        <v>19</v>
      </c>
    </row>
    <row r="14" spans="1:7" ht="15.75" x14ac:dyDescent="0.25">
      <c r="A14" s="6">
        <v>582</v>
      </c>
      <c r="B14" s="7" t="s">
        <v>20</v>
      </c>
      <c r="C14" s="8"/>
      <c r="D14" s="17" t="s">
        <v>21</v>
      </c>
      <c r="E14" s="17" t="s">
        <v>22</v>
      </c>
      <c r="F14" s="34">
        <v>31.25</v>
      </c>
      <c r="G14" s="12" t="s">
        <v>19</v>
      </c>
    </row>
    <row r="15" spans="1:7" ht="15.75" x14ac:dyDescent="0.25">
      <c r="A15" s="6">
        <v>583</v>
      </c>
      <c r="B15" s="7" t="s">
        <v>23</v>
      </c>
      <c r="C15" s="8"/>
      <c r="D15" s="17" t="s">
        <v>24</v>
      </c>
      <c r="E15" s="17" t="s">
        <v>25</v>
      </c>
      <c r="F15" s="36">
        <v>405</v>
      </c>
      <c r="G15" s="12" t="s">
        <v>19</v>
      </c>
    </row>
    <row r="16" spans="1:7" ht="15.75" x14ac:dyDescent="0.25">
      <c r="A16" s="6">
        <v>584</v>
      </c>
      <c r="B16" s="7" t="s">
        <v>26</v>
      </c>
      <c r="C16" s="8"/>
      <c r="D16" s="17" t="s">
        <v>24</v>
      </c>
      <c r="E16" s="17" t="s">
        <v>27</v>
      </c>
      <c r="F16" s="34">
        <v>44.4</v>
      </c>
      <c r="G16" s="12" t="s">
        <v>19</v>
      </c>
    </row>
    <row r="17" spans="1:7" ht="15.75" x14ac:dyDescent="0.25">
      <c r="A17" s="6">
        <v>585</v>
      </c>
      <c r="B17" s="7" t="s">
        <v>28</v>
      </c>
      <c r="C17" s="8"/>
      <c r="D17" s="17" t="s">
        <v>21</v>
      </c>
      <c r="E17" s="17" t="s">
        <v>29</v>
      </c>
      <c r="F17" s="11">
        <v>120.72</v>
      </c>
      <c r="G17" s="12" t="s">
        <v>19</v>
      </c>
    </row>
    <row r="18" spans="1:7" ht="15.75" x14ac:dyDescent="0.25">
      <c r="A18" s="6">
        <v>586</v>
      </c>
      <c r="B18" s="7" t="s">
        <v>28</v>
      </c>
      <c r="C18" s="8"/>
      <c r="D18" s="17" t="s">
        <v>21</v>
      </c>
      <c r="E18" s="17" t="s">
        <v>30</v>
      </c>
      <c r="F18" s="11">
        <v>157.08000000000001</v>
      </c>
      <c r="G18" s="12" t="s">
        <v>19</v>
      </c>
    </row>
    <row r="19" spans="1:7" ht="15.75" x14ac:dyDescent="0.25">
      <c r="A19" s="37">
        <v>587</v>
      </c>
      <c r="B19" s="38" t="s">
        <v>28</v>
      </c>
      <c r="C19" s="39"/>
      <c r="D19" s="40" t="s">
        <v>21</v>
      </c>
      <c r="E19" s="40" t="s">
        <v>31</v>
      </c>
      <c r="F19" s="34">
        <v>127.7</v>
      </c>
      <c r="G19" s="41" t="s">
        <v>19</v>
      </c>
    </row>
    <row r="20" spans="1:7" ht="15.75" x14ac:dyDescent="0.25">
      <c r="A20" s="6">
        <v>588</v>
      </c>
      <c r="B20" s="7" t="s">
        <v>32</v>
      </c>
      <c r="C20" s="8"/>
      <c r="D20" s="17" t="s">
        <v>33</v>
      </c>
      <c r="E20" s="17" t="s">
        <v>34</v>
      </c>
      <c r="F20" s="34">
        <v>5033.3100000000004</v>
      </c>
      <c r="G20" s="12" t="s">
        <v>35</v>
      </c>
    </row>
    <row r="21" spans="1:7" ht="15.75" x14ac:dyDescent="0.25">
      <c r="A21" s="6">
        <v>589</v>
      </c>
      <c r="B21" s="7" t="s">
        <v>36</v>
      </c>
      <c r="C21" s="8"/>
      <c r="D21" s="17" t="s">
        <v>33</v>
      </c>
      <c r="E21" s="17" t="s">
        <v>37</v>
      </c>
      <c r="F21" s="34">
        <v>1866.13</v>
      </c>
      <c r="G21" s="12" t="s">
        <v>13</v>
      </c>
    </row>
    <row r="22" spans="1:7" ht="15.75" x14ac:dyDescent="0.25">
      <c r="A22" s="6">
        <v>590</v>
      </c>
      <c r="B22" s="7" t="s">
        <v>38</v>
      </c>
      <c r="C22" s="8"/>
      <c r="D22" s="17" t="s">
        <v>33</v>
      </c>
      <c r="E22" s="17" t="s">
        <v>39</v>
      </c>
      <c r="F22" s="42">
        <v>1571.73</v>
      </c>
      <c r="G22" s="12" t="s">
        <v>13</v>
      </c>
    </row>
    <row r="23" spans="1:7" ht="15.75" x14ac:dyDescent="0.25">
      <c r="A23" s="37">
        <v>591</v>
      </c>
      <c r="B23" s="7" t="s">
        <v>40</v>
      </c>
      <c r="C23" s="8"/>
      <c r="D23" s="17" t="s">
        <v>41</v>
      </c>
      <c r="E23" s="40" t="s">
        <v>42</v>
      </c>
      <c r="F23" s="11">
        <v>96</v>
      </c>
      <c r="G23" s="12" t="s">
        <v>19</v>
      </c>
    </row>
    <row r="24" spans="1:7" ht="15.75" x14ac:dyDescent="0.25">
      <c r="A24" s="6">
        <v>592</v>
      </c>
      <c r="B24" s="38" t="s">
        <v>43</v>
      </c>
      <c r="C24" s="40"/>
      <c r="D24" s="40" t="s">
        <v>11</v>
      </c>
      <c r="E24" s="40" t="s">
        <v>44</v>
      </c>
      <c r="F24" s="34">
        <v>35.08</v>
      </c>
      <c r="G24" s="41" t="s">
        <v>13</v>
      </c>
    </row>
    <row r="25" spans="1:7" ht="15.75" x14ac:dyDescent="0.25">
      <c r="A25" s="6">
        <v>593</v>
      </c>
      <c r="B25" s="38" t="s">
        <v>43</v>
      </c>
      <c r="C25" s="40"/>
      <c r="D25" s="17" t="s">
        <v>45</v>
      </c>
      <c r="E25" s="40" t="s">
        <v>46</v>
      </c>
      <c r="F25" s="34">
        <v>35.08</v>
      </c>
      <c r="G25" s="41" t="s">
        <v>13</v>
      </c>
    </row>
    <row r="26" spans="1:7" ht="15.75" x14ac:dyDescent="0.25">
      <c r="A26" s="6">
        <v>594</v>
      </c>
      <c r="B26" s="7" t="s">
        <v>47</v>
      </c>
      <c r="C26" s="8"/>
      <c r="D26" s="17" t="s">
        <v>45</v>
      </c>
      <c r="E26" s="17" t="s">
        <v>48</v>
      </c>
      <c r="F26" s="34">
        <v>173.1</v>
      </c>
      <c r="G26" s="12" t="s">
        <v>19</v>
      </c>
    </row>
    <row r="27" spans="1:7" ht="15.75" x14ac:dyDescent="0.25">
      <c r="A27" s="6">
        <v>595</v>
      </c>
      <c r="B27" s="7" t="s">
        <v>47</v>
      </c>
      <c r="C27" s="8"/>
      <c r="D27" s="17" t="s">
        <v>49</v>
      </c>
      <c r="E27" s="17" t="s">
        <v>50</v>
      </c>
      <c r="F27" s="34">
        <v>31.03</v>
      </c>
      <c r="G27" s="12" t="s">
        <v>19</v>
      </c>
    </row>
    <row r="28" spans="1:7" ht="15.75" x14ac:dyDescent="0.25">
      <c r="A28" s="6">
        <v>596</v>
      </c>
      <c r="B28" s="7" t="s">
        <v>47</v>
      </c>
      <c r="C28" s="8"/>
      <c r="D28" s="17" t="s">
        <v>11</v>
      </c>
      <c r="E28" s="17" t="s">
        <v>51</v>
      </c>
      <c r="F28" s="34">
        <v>72.87</v>
      </c>
      <c r="G28" s="12" t="s">
        <v>19</v>
      </c>
    </row>
    <row r="29" spans="1:7" ht="15.75" x14ac:dyDescent="0.25">
      <c r="A29" s="6">
        <v>597</v>
      </c>
      <c r="B29" s="7" t="s">
        <v>52</v>
      </c>
      <c r="C29" s="8"/>
      <c r="D29" s="17" t="s">
        <v>53</v>
      </c>
      <c r="E29" s="17" t="s">
        <v>54</v>
      </c>
      <c r="F29" s="11">
        <v>7</v>
      </c>
      <c r="G29" s="12" t="s">
        <v>19</v>
      </c>
    </row>
    <row r="30" spans="1:7" ht="15.75" x14ac:dyDescent="0.25">
      <c r="A30" s="6">
        <v>598</v>
      </c>
      <c r="B30" s="7" t="s">
        <v>55</v>
      </c>
      <c r="C30" s="8"/>
      <c r="D30" s="17" t="s">
        <v>56</v>
      </c>
      <c r="E30" s="17" t="s">
        <v>57</v>
      </c>
      <c r="F30" s="8" t="s">
        <v>58</v>
      </c>
      <c r="G30" s="12" t="s">
        <v>19</v>
      </c>
    </row>
    <row r="31" spans="1:7" ht="15.75" x14ac:dyDescent="0.25">
      <c r="A31" s="6">
        <v>599</v>
      </c>
      <c r="B31" s="43" t="s">
        <v>59</v>
      </c>
      <c r="C31" s="44"/>
      <c r="D31" s="45" t="s">
        <v>60</v>
      </c>
      <c r="E31" s="45" t="s">
        <v>61</v>
      </c>
      <c r="F31" s="46">
        <v>100</v>
      </c>
      <c r="G31" s="12" t="s">
        <v>13</v>
      </c>
    </row>
    <row r="32" spans="1:7" ht="15.75" x14ac:dyDescent="0.25">
      <c r="A32" s="6">
        <v>600</v>
      </c>
      <c r="B32" s="7" t="s">
        <v>62</v>
      </c>
      <c r="C32" s="8"/>
      <c r="D32" s="17" t="s">
        <v>17</v>
      </c>
      <c r="E32" s="17" t="s">
        <v>63</v>
      </c>
      <c r="F32" s="11">
        <v>6</v>
      </c>
      <c r="G32" s="12" t="s">
        <v>19</v>
      </c>
    </row>
    <row r="33" spans="1:7" ht="15.75" x14ac:dyDescent="0.25">
      <c r="A33" s="6">
        <v>601</v>
      </c>
      <c r="B33" s="7" t="s">
        <v>64</v>
      </c>
      <c r="C33" s="39"/>
      <c r="D33" s="40" t="s">
        <v>65</v>
      </c>
      <c r="E33" s="40" t="s">
        <v>66</v>
      </c>
      <c r="F33" s="47">
        <v>75</v>
      </c>
      <c r="G33" s="12" t="s">
        <v>13</v>
      </c>
    </row>
    <row r="34" spans="1:7" ht="15.75" x14ac:dyDescent="0.25">
      <c r="A34" s="37">
        <v>602</v>
      </c>
      <c r="B34" s="38" t="s">
        <v>67</v>
      </c>
      <c r="C34" s="39"/>
      <c r="D34" s="40" t="s">
        <v>68</v>
      </c>
      <c r="E34" s="40" t="s">
        <v>69</v>
      </c>
      <c r="F34" s="36">
        <v>20.329999999999998</v>
      </c>
      <c r="G34" s="41" t="s">
        <v>19</v>
      </c>
    </row>
    <row r="35" spans="1:7" ht="15.75" x14ac:dyDescent="0.25">
      <c r="A35" s="37">
        <v>603</v>
      </c>
      <c r="B35" s="38" t="s">
        <v>67</v>
      </c>
      <c r="C35" s="39"/>
      <c r="D35" s="40" t="s">
        <v>68</v>
      </c>
      <c r="E35" s="40" t="s">
        <v>70</v>
      </c>
      <c r="F35" s="36">
        <v>23.63</v>
      </c>
      <c r="G35" s="41" t="s">
        <v>19</v>
      </c>
    </row>
    <row r="36" spans="1:7" ht="15.75" x14ac:dyDescent="0.25">
      <c r="A36" s="37">
        <v>604</v>
      </c>
      <c r="B36" s="38" t="s">
        <v>67</v>
      </c>
      <c r="C36" s="39"/>
      <c r="D36" s="40" t="s">
        <v>68</v>
      </c>
      <c r="E36" s="40" t="s">
        <v>71</v>
      </c>
      <c r="F36" s="36">
        <v>110.02</v>
      </c>
      <c r="G36" s="41" t="s">
        <v>19</v>
      </c>
    </row>
    <row r="37" spans="1:7" ht="15.75" x14ac:dyDescent="0.25">
      <c r="A37" s="37"/>
      <c r="B37" s="38"/>
      <c r="C37" s="39"/>
      <c r="D37" s="40"/>
      <c r="E37" s="40"/>
      <c r="F37" s="36"/>
      <c r="G37" s="41"/>
    </row>
    <row r="38" spans="1:7" ht="15.75" x14ac:dyDescent="0.25">
      <c r="A38" s="6"/>
      <c r="B38" s="48" t="s">
        <v>72</v>
      </c>
      <c r="C38" s="39"/>
      <c r="D38" s="40"/>
      <c r="E38" s="40"/>
      <c r="F38" s="47"/>
      <c r="G38" s="12"/>
    </row>
    <row r="40" spans="1:7" ht="15.75" x14ac:dyDescent="0.25">
      <c r="A40" s="6">
        <v>605</v>
      </c>
      <c r="B40" s="7" t="s">
        <v>73</v>
      </c>
      <c r="C40" s="49"/>
      <c r="D40" s="17" t="s">
        <v>11</v>
      </c>
      <c r="E40" s="40" t="s">
        <v>74</v>
      </c>
      <c r="F40" s="47">
        <v>96</v>
      </c>
      <c r="G40" s="41" t="s">
        <v>75</v>
      </c>
    </row>
    <row r="41" spans="1:7" ht="15.75" x14ac:dyDescent="0.25">
      <c r="A41" s="6">
        <v>606</v>
      </c>
      <c r="B41" s="7" t="s">
        <v>76</v>
      </c>
      <c r="C41" s="49"/>
      <c r="D41" s="17" t="s">
        <v>77</v>
      </c>
      <c r="E41" s="17" t="s">
        <v>78</v>
      </c>
      <c r="F41" s="47">
        <v>47.47</v>
      </c>
      <c r="G41" s="41" t="s">
        <v>75</v>
      </c>
    </row>
    <row r="42" spans="1:7" ht="15.75" x14ac:dyDescent="0.25">
      <c r="A42" s="6">
        <v>607</v>
      </c>
      <c r="B42" s="38" t="s">
        <v>79</v>
      </c>
      <c r="C42" s="17"/>
      <c r="D42" s="17" t="s">
        <v>11</v>
      </c>
      <c r="E42" s="17" t="s">
        <v>80</v>
      </c>
      <c r="F42" s="47">
        <v>7.49</v>
      </c>
      <c r="G42" s="41" t="s">
        <v>81</v>
      </c>
    </row>
    <row r="43" spans="1:7" ht="15.75" x14ac:dyDescent="0.25">
      <c r="A43" s="6">
        <v>608</v>
      </c>
      <c r="B43" s="38" t="s">
        <v>79</v>
      </c>
      <c r="C43" s="39"/>
      <c r="D43" s="17" t="s">
        <v>82</v>
      </c>
      <c r="E43" s="40" t="s">
        <v>83</v>
      </c>
      <c r="F43" s="47">
        <v>22.88</v>
      </c>
      <c r="G43" s="41" t="s">
        <v>81</v>
      </c>
    </row>
    <row r="44" spans="1:7" ht="15.75" x14ac:dyDescent="0.25">
      <c r="A44" s="6">
        <v>609</v>
      </c>
      <c r="B44" s="7" t="s">
        <v>84</v>
      </c>
      <c r="C44" s="17"/>
      <c r="D44" s="17" t="s">
        <v>77</v>
      </c>
      <c r="E44" s="17" t="s">
        <v>85</v>
      </c>
      <c r="F44" s="47">
        <v>9.25</v>
      </c>
      <c r="G44" s="41" t="s">
        <v>81</v>
      </c>
    </row>
    <row r="45" spans="1:7" ht="15.75" x14ac:dyDescent="0.25">
      <c r="A45" s="6"/>
      <c r="B45" s="7"/>
      <c r="C45" s="17"/>
      <c r="D45" s="40"/>
      <c r="E45" s="17"/>
      <c r="F45" s="47"/>
      <c r="G45" s="41"/>
    </row>
    <row r="46" spans="1:7" ht="15.75" x14ac:dyDescent="0.25">
      <c r="A46" s="6"/>
      <c r="B46" s="48" t="s">
        <v>86</v>
      </c>
      <c r="C46" s="8"/>
      <c r="D46" s="17"/>
      <c r="E46" s="17"/>
      <c r="F46" s="11"/>
      <c r="G46" s="12"/>
    </row>
    <row r="47" spans="1:7" ht="15.75" x14ac:dyDescent="0.25">
      <c r="A47" s="6">
        <v>610</v>
      </c>
      <c r="B47" s="7" t="s">
        <v>87</v>
      </c>
      <c r="C47" s="8"/>
      <c r="D47" s="17" t="s">
        <v>88</v>
      </c>
      <c r="E47" s="17" t="s">
        <v>89</v>
      </c>
      <c r="F47" s="11">
        <v>9456</v>
      </c>
      <c r="G47" s="12" t="s">
        <v>75</v>
      </c>
    </row>
    <row r="48" spans="1:7" ht="15.75" x14ac:dyDescent="0.25">
      <c r="A48" s="6">
        <v>611</v>
      </c>
      <c r="B48" s="7" t="s">
        <v>90</v>
      </c>
      <c r="C48" s="8"/>
      <c r="D48" s="17" t="s">
        <v>45</v>
      </c>
      <c r="E48" s="17" t="s">
        <v>91</v>
      </c>
      <c r="F48" s="11">
        <v>259.3</v>
      </c>
      <c r="G48" s="12" t="s">
        <v>75</v>
      </c>
    </row>
    <row r="49" spans="1:7" ht="15.75" x14ac:dyDescent="0.25">
      <c r="A49" s="6">
        <v>612</v>
      </c>
      <c r="B49" s="7" t="s">
        <v>92</v>
      </c>
      <c r="C49" s="8"/>
      <c r="D49" s="40" t="s">
        <v>65</v>
      </c>
      <c r="E49" s="17" t="s">
        <v>93</v>
      </c>
      <c r="F49" s="11">
        <v>9</v>
      </c>
      <c r="G49" s="12" t="s">
        <v>75</v>
      </c>
    </row>
    <row r="50" spans="1:7" ht="15.75" x14ac:dyDescent="0.25">
      <c r="A50" s="6">
        <v>613</v>
      </c>
      <c r="B50" s="7" t="s">
        <v>94</v>
      </c>
      <c r="C50" s="39"/>
      <c r="D50" s="40" t="s">
        <v>95</v>
      </c>
      <c r="E50" s="50" t="s">
        <v>96</v>
      </c>
      <c r="F50" s="47">
        <v>250</v>
      </c>
      <c r="G50" s="12" t="s">
        <v>75</v>
      </c>
    </row>
    <row r="51" spans="1:7" ht="15.75" x14ac:dyDescent="0.25">
      <c r="A51" s="6">
        <v>614</v>
      </c>
      <c r="B51" s="7" t="s">
        <v>97</v>
      </c>
      <c r="C51" s="39"/>
      <c r="D51" s="17" t="s">
        <v>53</v>
      </c>
      <c r="E51" s="17" t="s">
        <v>98</v>
      </c>
      <c r="F51" s="47">
        <v>506.81</v>
      </c>
      <c r="G51" s="12" t="s">
        <v>75</v>
      </c>
    </row>
    <row r="52" spans="1:7" ht="15.75" x14ac:dyDescent="0.25">
      <c r="A52" s="6">
        <v>615</v>
      </c>
      <c r="B52" s="7" t="s">
        <v>99</v>
      </c>
      <c r="C52" s="39"/>
      <c r="D52" s="40" t="s">
        <v>95</v>
      </c>
      <c r="E52" s="17" t="s">
        <v>100</v>
      </c>
      <c r="F52" s="47">
        <v>677.4</v>
      </c>
      <c r="G52" s="12" t="s">
        <v>75</v>
      </c>
    </row>
    <row r="53" spans="1:7" ht="15.75" x14ac:dyDescent="0.25">
      <c r="A53" s="6">
        <v>616</v>
      </c>
      <c r="B53" s="7" t="s">
        <v>101</v>
      </c>
      <c r="C53" s="39"/>
      <c r="D53" s="40" t="s">
        <v>65</v>
      </c>
      <c r="E53" s="17" t="s">
        <v>102</v>
      </c>
      <c r="F53" s="47">
        <v>160</v>
      </c>
      <c r="G53" s="12" t="s">
        <v>75</v>
      </c>
    </row>
    <row r="54" spans="1:7" ht="15.75" x14ac:dyDescent="0.25">
      <c r="A54" s="6">
        <v>617</v>
      </c>
      <c r="B54" s="7" t="s">
        <v>103</v>
      </c>
      <c r="C54" s="39"/>
      <c r="D54" s="17" t="s">
        <v>77</v>
      </c>
      <c r="E54" s="17" t="s">
        <v>104</v>
      </c>
      <c r="F54" s="47">
        <v>15</v>
      </c>
      <c r="G54" s="12" t="s">
        <v>81</v>
      </c>
    </row>
    <row r="55" spans="1:7" ht="15.75" x14ac:dyDescent="0.25">
      <c r="A55" s="6">
        <v>618</v>
      </c>
      <c r="B55" s="7" t="s">
        <v>105</v>
      </c>
      <c r="C55" s="39"/>
      <c r="D55" s="17" t="s">
        <v>88</v>
      </c>
      <c r="E55" s="17" t="s">
        <v>106</v>
      </c>
      <c r="F55" s="47">
        <v>480</v>
      </c>
      <c r="G55" s="12" t="s">
        <v>75</v>
      </c>
    </row>
    <row r="56" spans="1:7" ht="15.75" x14ac:dyDescent="0.25">
      <c r="A56" s="6">
        <v>619</v>
      </c>
      <c r="B56" s="7" t="s">
        <v>107</v>
      </c>
      <c r="C56" s="39"/>
      <c r="D56" s="17" t="s">
        <v>49</v>
      </c>
      <c r="E56" s="17" t="s">
        <v>108</v>
      </c>
      <c r="F56" s="47">
        <v>789.67</v>
      </c>
      <c r="G56" s="12" t="s">
        <v>75</v>
      </c>
    </row>
    <row r="57" spans="1:7" ht="15.75" x14ac:dyDescent="0.25">
      <c r="A57" s="6">
        <v>620</v>
      </c>
      <c r="B57" s="17" t="s">
        <v>109</v>
      </c>
      <c r="C57" s="39"/>
      <c r="D57" s="17" t="s">
        <v>11</v>
      </c>
      <c r="E57" s="17" t="s">
        <v>110</v>
      </c>
      <c r="F57" s="47">
        <v>40</v>
      </c>
      <c r="G57" s="12" t="s">
        <v>75</v>
      </c>
    </row>
    <row r="58" spans="1:7" ht="15.75" x14ac:dyDescent="0.25">
      <c r="A58" s="6">
        <v>621</v>
      </c>
      <c r="B58" s="7" t="s">
        <v>111</v>
      </c>
      <c r="C58" s="39"/>
      <c r="D58" s="17" t="s">
        <v>112</v>
      </c>
      <c r="E58" s="17" t="s">
        <v>113</v>
      </c>
      <c r="F58" s="47">
        <v>50</v>
      </c>
      <c r="G58" s="12" t="s">
        <v>75</v>
      </c>
    </row>
    <row r="59" spans="1:7" ht="15.75" x14ac:dyDescent="0.25">
      <c r="A59" s="6">
        <v>622</v>
      </c>
      <c r="B59" s="7" t="s">
        <v>114</v>
      </c>
      <c r="C59" s="39"/>
      <c r="D59" s="40" t="s">
        <v>115</v>
      </c>
      <c r="E59" s="40" t="s">
        <v>116</v>
      </c>
      <c r="F59" s="47">
        <v>95</v>
      </c>
      <c r="G59" s="12" t="s">
        <v>75</v>
      </c>
    </row>
    <row r="60" spans="1:7" ht="15.75" x14ac:dyDescent="0.25">
      <c r="A60" s="51"/>
      <c r="B60" s="7"/>
      <c r="C60" s="39"/>
      <c r="D60" s="40"/>
      <c r="E60" s="40"/>
      <c r="F60" s="47"/>
      <c r="G60" s="12"/>
    </row>
    <row r="61" spans="1:7" ht="15.75" x14ac:dyDescent="0.25">
      <c r="A61" s="6"/>
      <c r="B61" s="7"/>
      <c r="C61" s="52" t="s">
        <v>117</v>
      </c>
      <c r="D61" s="17"/>
      <c r="E61" s="49"/>
      <c r="F61" s="18">
        <f>SUM(F11:F59)</f>
        <v>23907.25</v>
      </c>
      <c r="G61" s="12"/>
    </row>
    <row r="62" spans="1:7" ht="15.75" x14ac:dyDescent="0.25">
      <c r="A62" s="6"/>
      <c r="B62" s="7"/>
      <c r="C62" s="8"/>
      <c r="D62" s="17"/>
      <c r="E62" s="17"/>
      <c r="F62" s="18"/>
      <c r="G62" s="12"/>
    </row>
    <row r="63" spans="1:7" ht="15.75" x14ac:dyDescent="0.25">
      <c r="A63" s="6"/>
      <c r="B63" s="7"/>
      <c r="C63" s="8"/>
      <c r="D63" s="17"/>
      <c r="E63" s="53"/>
      <c r="F63" s="18"/>
      <c r="G63" s="12"/>
    </row>
    <row r="64" spans="1:7" ht="15.75" x14ac:dyDescent="0.25">
      <c r="A64" s="6"/>
      <c r="B64" s="48" t="s">
        <v>118</v>
      </c>
      <c r="C64" s="8"/>
      <c r="D64" s="17"/>
      <c r="E64" s="53"/>
      <c r="F64" s="18"/>
      <c r="G64" s="12"/>
    </row>
    <row r="65" spans="1:7" ht="15.75" x14ac:dyDescent="0.25">
      <c r="A65" s="6"/>
      <c r="B65" s="48"/>
      <c r="C65" s="52"/>
      <c r="D65" s="53"/>
      <c r="E65" s="17"/>
      <c r="F65" s="47"/>
      <c r="G65" s="12"/>
    </row>
    <row r="66" spans="1:7" ht="15.75" x14ac:dyDescent="0.25">
      <c r="A66" s="6"/>
      <c r="B66" s="48"/>
      <c r="C66" s="52"/>
      <c r="D66" s="53"/>
      <c r="E66" s="17"/>
      <c r="F66" s="47"/>
      <c r="G66" s="12"/>
    </row>
    <row r="67" spans="1:7" ht="15.75" x14ac:dyDescent="0.25">
      <c r="A67" s="6"/>
      <c r="B67" s="48" t="s">
        <v>119</v>
      </c>
      <c r="C67" s="52"/>
      <c r="D67" s="53"/>
      <c r="E67" s="53" t="s">
        <v>119</v>
      </c>
      <c r="F67" s="47"/>
      <c r="G67" s="12"/>
    </row>
    <row r="68" spans="1:7" ht="15.75" x14ac:dyDescent="0.25">
      <c r="A68" s="6"/>
      <c r="B68" s="48"/>
      <c r="C68" s="52"/>
      <c r="D68" s="53"/>
      <c r="E68" s="53"/>
      <c r="F68" s="47"/>
      <c r="G68" s="12"/>
    </row>
    <row r="69" spans="1:7" ht="15.75" x14ac:dyDescent="0.25">
      <c r="A69" s="6"/>
      <c r="B69" s="48"/>
      <c r="C69" s="52"/>
      <c r="D69" s="53"/>
      <c r="E69" s="53"/>
      <c r="F69" s="47"/>
      <c r="G69" s="12"/>
    </row>
    <row r="70" spans="1:7" ht="15.75" x14ac:dyDescent="0.25">
      <c r="A70" s="6"/>
      <c r="B70" s="48"/>
      <c r="C70" s="52"/>
      <c r="D70" s="53"/>
      <c r="E70" s="53"/>
      <c r="F70" s="47"/>
      <c r="G70" s="12"/>
    </row>
    <row r="71" spans="1:7" ht="15.75" x14ac:dyDescent="0.25">
      <c r="A71" s="19"/>
      <c r="B71" s="30"/>
      <c r="C71" s="52"/>
      <c r="D71" s="53"/>
      <c r="E71" s="53"/>
      <c r="F71" s="54"/>
      <c r="G71" s="24"/>
    </row>
    <row r="72" spans="1:7" ht="16.5" thickBot="1" x14ac:dyDescent="0.3">
      <c r="A72" s="55"/>
      <c r="B72" s="56" t="s">
        <v>120</v>
      </c>
      <c r="C72" s="57"/>
      <c r="D72" s="56"/>
      <c r="E72" s="56" t="s">
        <v>120</v>
      </c>
      <c r="F72" s="58"/>
      <c r="G72" s="5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0E9CBB449D004988E406B6A9DA6A83" ma:contentTypeVersion="18" ma:contentTypeDescription="Create a new document." ma:contentTypeScope="" ma:versionID="6db2170a1776836521eec67af4699832">
  <xsd:schema xmlns:xsd="http://www.w3.org/2001/XMLSchema" xmlns:xs="http://www.w3.org/2001/XMLSchema" xmlns:p="http://schemas.microsoft.com/office/2006/metadata/properties" xmlns:ns2="1bec8396-807f-46c4-b33f-40622fed61cd" xmlns:ns3="66546192-37b9-4b55-a65f-7b85bf3d9286" targetNamespace="http://schemas.microsoft.com/office/2006/metadata/properties" ma:root="true" ma:fieldsID="551216782fc93af86d7ec42c9f1dcff6" ns2:_="" ns3:_="">
    <xsd:import namespace="1bec8396-807f-46c4-b33f-40622fed61cd"/>
    <xsd:import namespace="66546192-37b9-4b55-a65f-7b85bf3d92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c8396-807f-46c4-b33f-40622fed61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75101f0-361f-40ee-99ce-4dfc46e30b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546192-37b9-4b55-a65f-7b85bf3d928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015e8f3-c0da-4ccd-a1df-e8152dbec92e}" ma:internalName="TaxCatchAll" ma:showField="CatchAllData" ma:web="66546192-37b9-4b55-a65f-7b85bf3d92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546192-37b9-4b55-a65f-7b85bf3d9286" xsi:nil="true"/>
    <lcf76f155ced4ddcb4097134ff3c332f xmlns="1bec8396-807f-46c4-b33f-40622fed61c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462566-5610-42B2-BEC2-B50C8D44F41D}"/>
</file>

<file path=customXml/itemProps2.xml><?xml version="1.0" encoding="utf-8"?>
<ds:datastoreItem xmlns:ds="http://schemas.openxmlformats.org/officeDocument/2006/customXml" ds:itemID="{EA19FF3D-424B-48AA-99D0-DEE43099A5D0}"/>
</file>

<file path=customXml/itemProps3.xml><?xml version="1.0" encoding="utf-8"?>
<ds:datastoreItem xmlns:ds="http://schemas.openxmlformats.org/officeDocument/2006/customXml" ds:itemID="{EE517D29-BFCE-45A5-BC86-9BAA7F6957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2026-03-10T09:03:37Z</dcterms:created>
  <dcterms:modified xsi:type="dcterms:W3CDTF">2026-03-10T09:04:48Z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0x0101000D0E9CBB449D004988E406B6A9DA6A83</vt:lpwstr>
  </property>
</Properties>
</file>