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Agendas/2026/April 2026 papers/"/>
    </mc:Choice>
  </mc:AlternateContent>
  <xr:revisionPtr revIDLastSave="1" documentId="8_{2EEAA5B6-E670-4E91-94BF-FB9851A840FB}" xr6:coauthVersionLast="47" xr6:coauthVersionMax="47" xr10:uidLastSave="{22DCCA3C-109B-4671-8936-B4C3CE075BAF}"/>
  <bookViews>
    <workbookView xWindow="28680" yWindow="-120" windowWidth="29040" windowHeight="15720" xr2:uid="{B65D7B5B-B133-4A68-90F9-1EAE27E79C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5" i="1"/>
</calcChain>
</file>

<file path=xl/sharedStrings.xml><?xml version="1.0" encoding="utf-8"?>
<sst xmlns="http://schemas.openxmlformats.org/spreadsheetml/2006/main" count="272" uniqueCount="146">
  <si>
    <t>ULVERSTON TOWN COUNCIL</t>
  </si>
  <si>
    <t xml:space="preserve">SCHEDULE OF DIRECT DEBITS &amp; BACS PAYMENTS -  April  2026  AGENDA ITEM NO.  </t>
  </si>
  <si>
    <t xml:space="preserve">I present for approval the following statement of accounts and authorisation for payments to........................................   </t>
  </si>
  <si>
    <t>Town Clerk Katie Moore....................................................................</t>
  </si>
  <si>
    <t>REGULAR MONTHLY PAYMENTS</t>
  </si>
  <si>
    <t>SUPPLIER</t>
  </si>
  <si>
    <t>INVOICE NO</t>
  </si>
  <si>
    <t>BUDGET HEAD</t>
  </si>
  <si>
    <t>DESCRIPTION</t>
  </si>
  <si>
    <t>AMOUNT</t>
  </si>
  <si>
    <t>JS Contract Cleaning Ltd</t>
  </si>
  <si>
    <t>Public Conveniences</t>
  </si>
  <si>
    <t>Monthly Cleaning Contract for The Gill Toilets</t>
  </si>
  <si>
    <t>BACS</t>
  </si>
  <si>
    <t>Office Repairs &amp; Running Costs</t>
  </si>
  <si>
    <t>Monthly Cleaning Contract for TC Office</t>
  </si>
  <si>
    <t>My Business Communications</t>
  </si>
  <si>
    <t>Telephone &amp; Internet</t>
  </si>
  <si>
    <t>Monthly Telephone &amp; Internet Charges</t>
  </si>
  <si>
    <t>DD</t>
  </si>
  <si>
    <t>MB Digital</t>
  </si>
  <si>
    <t>Contract/Main Photocopier &amp; Computer</t>
  </si>
  <si>
    <t xml:space="preserve">Monthly Charges </t>
  </si>
  <si>
    <t>Grenke</t>
  </si>
  <si>
    <t>Quarterly charge</t>
  </si>
  <si>
    <t>Lamont Pridmore</t>
  </si>
  <si>
    <t>Audit &amp; Accountancy Fees</t>
  </si>
  <si>
    <t>Monthly Payroll &amp; Accounting Fees</t>
  </si>
  <si>
    <t>Xero (UK) Ltd</t>
  </si>
  <si>
    <t>Monthly Accounting Software Fee</t>
  </si>
  <si>
    <t>Aindale KTD</t>
  </si>
  <si>
    <t>IT  Charges - MSFT 365 &amp; Exchange Plan</t>
  </si>
  <si>
    <t>IT  Charges - Cloud Back up &amp; Monitoring</t>
  </si>
  <si>
    <t>IT Charges - System Care</t>
  </si>
  <si>
    <t>Salaries</t>
  </si>
  <si>
    <t>Direct Salaries/NI/Pension</t>
  </si>
  <si>
    <t>Monthly Salary</t>
  </si>
  <si>
    <t>SO</t>
  </si>
  <si>
    <t>Cumbria Local Gov. Pension</t>
  </si>
  <si>
    <t>Monthly Pension Contributions</t>
  </si>
  <si>
    <t>HM Revenue &amp; Customs</t>
  </si>
  <si>
    <t xml:space="preserve">Monthly PAYE/NI Contributions </t>
  </si>
  <si>
    <t>Furness Media</t>
  </si>
  <si>
    <t>Marketing (W/Site/UCP/Ads)</t>
  </si>
  <si>
    <t xml:space="preserve">Monthly Support charge </t>
  </si>
  <si>
    <t>British Gas</t>
  </si>
  <si>
    <t>Office Repairs &amp; running costs</t>
  </si>
  <si>
    <t xml:space="preserve">Monthly Energy Charges - TC Office </t>
  </si>
  <si>
    <t>15A</t>
  </si>
  <si>
    <t>Monthly Energy Charges - TC Office meter reading adjustment</t>
  </si>
  <si>
    <t>Christmas Lighting &amp; Town Dressing</t>
  </si>
  <si>
    <t xml:space="preserve">Monthly Energy Charges - King Street Lamp </t>
  </si>
  <si>
    <t>Monthly Energy Charges - The Gill Toilets</t>
  </si>
  <si>
    <t>Scottish Power</t>
  </si>
  <si>
    <t>Sir John Barrow Monument</t>
  </si>
  <si>
    <t>Monthly Energy Charges - Hoad Monument</t>
  </si>
  <si>
    <t>Everflow Water</t>
  </si>
  <si>
    <t>Office/Public Conveniences/Allotments</t>
  </si>
  <si>
    <t xml:space="preserve">Monthly Water Charges - </t>
  </si>
  <si>
    <t>Croftlands</t>
  </si>
  <si>
    <t>Room Hire</t>
  </si>
  <si>
    <t xml:space="preserve">Fee for hire of hall for TC Meetings </t>
  </si>
  <si>
    <t>Giff Gaff</t>
  </si>
  <si>
    <t xml:space="preserve">Office Mobile </t>
  </si>
  <si>
    <t>Turnstone</t>
  </si>
  <si>
    <t>Training &amp; Travel</t>
  </si>
  <si>
    <t>Monthly HR Cunsultancy Cost</t>
  </si>
  <si>
    <t>PHS Group</t>
  </si>
  <si>
    <t>Public Conveniences/Office repairs &amp; running Costs</t>
  </si>
  <si>
    <t xml:space="preserve">Sanitary Bins removal/maintenance </t>
  </si>
  <si>
    <t>Regium Consulting LTD</t>
  </si>
  <si>
    <t>Digital Donation Box Fee</t>
  </si>
  <si>
    <t xml:space="preserve">PAYMENTS </t>
  </si>
  <si>
    <t>Paul Devlin</t>
  </si>
  <si>
    <t>Repairs &amp; Maintenance</t>
  </si>
  <si>
    <t>Cleaning shelters, notice boards &amp; windows</t>
  </si>
  <si>
    <t>Bacs</t>
  </si>
  <si>
    <t>32West</t>
  </si>
  <si>
    <t>Council &amp; Community Projects</t>
  </si>
  <si>
    <t>Heart of Uverston award sponsorship</t>
  </si>
  <si>
    <t>Key Bar</t>
  </si>
  <si>
    <t>Reimburse G Scrogham - Keys Hoad Gate</t>
  </si>
  <si>
    <t>Viking</t>
  </si>
  <si>
    <t>Reimburse A Beach - Floor Polish</t>
  </si>
  <si>
    <t>Shell</t>
  </si>
  <si>
    <t>Reimburse G Scrogham - Fuel for monument 4x4</t>
  </si>
  <si>
    <t>Woodnstuff</t>
  </si>
  <si>
    <t>Reimburse A Beach- Mop for Monument</t>
  </si>
  <si>
    <t>Communicorp</t>
  </si>
  <si>
    <t>General Civic Costs</t>
  </si>
  <si>
    <t>Freedom Of Town Scrolls</t>
  </si>
  <si>
    <t>Osborne Delta</t>
  </si>
  <si>
    <t>Lightening conductor testing</t>
  </si>
  <si>
    <t>Lightening conductor repairs</t>
  </si>
  <si>
    <t>CALC</t>
  </si>
  <si>
    <t>Subscriptions &amp; Licences</t>
  </si>
  <si>
    <t>NALC &amp; CALC Subs K Moore</t>
  </si>
  <si>
    <t>Asser ttion 10 updates and compliance for website</t>
  </si>
  <si>
    <t>Westmorland &amp; Furness Council</t>
  </si>
  <si>
    <t>Rent</t>
  </si>
  <si>
    <t>Annual Rent of TC Office</t>
  </si>
  <si>
    <t>Integrated Water Systems</t>
  </si>
  <si>
    <t xml:space="preserve">Monthly water testing charges for The Gill Toilets </t>
  </si>
  <si>
    <t xml:space="preserve">Monthly water testing charges for TC Office  </t>
  </si>
  <si>
    <t>PAYMENTS MADE AFTER AUTHORISATION - March 2026</t>
  </si>
  <si>
    <t>Sign n Graffix</t>
  </si>
  <si>
    <t>Signage for Eco Fair</t>
  </si>
  <si>
    <t>Bargain Brands</t>
  </si>
  <si>
    <t>Biscuits &amp; Hand Gel for Litter pick</t>
  </si>
  <si>
    <t>Visa</t>
  </si>
  <si>
    <t>Post Office</t>
  </si>
  <si>
    <t>Postage &amp; Carriage</t>
  </si>
  <si>
    <t>Stamps for allotment policy for tenants</t>
  </si>
  <si>
    <t>625A</t>
  </si>
  <si>
    <t>Co  op</t>
  </si>
  <si>
    <t>Refreshments for MTG</t>
  </si>
  <si>
    <t>Sustain Collective@Evermore</t>
  </si>
  <si>
    <t>Town of Culture MTG</t>
  </si>
  <si>
    <t>Amazon</t>
  </si>
  <si>
    <t>Eco Fair Litter pickers</t>
  </si>
  <si>
    <t>Eco Fair Seeds packs</t>
  </si>
  <si>
    <t>Office &amp; IT Equipment</t>
  </si>
  <si>
    <t>Office Stationary</t>
  </si>
  <si>
    <t>Disp Gloves</t>
  </si>
  <si>
    <t>Warren Young</t>
  </si>
  <si>
    <t>Bus Shelter Oakwood Dr damage cleared &amp; made safe</t>
  </si>
  <si>
    <t>S Walduck</t>
  </si>
  <si>
    <t>Allotment Rental</t>
  </si>
  <si>
    <t>Return of payment made in error to UTC</t>
  </si>
  <si>
    <t>JG Scroll</t>
  </si>
  <si>
    <t>defibshop</t>
  </si>
  <si>
    <t>Replacement pads for Canal foot defib</t>
  </si>
  <si>
    <t xml:space="preserve">Stamps </t>
  </si>
  <si>
    <t>Hydrojet</t>
  </si>
  <si>
    <t>Pubic Conveniences</t>
  </si>
  <si>
    <t>Restore water supply to toilet cisterns</t>
  </si>
  <si>
    <t>Bee bamboo Tubes for Eco Fair</t>
  </si>
  <si>
    <t>Soap for TC Office</t>
  </si>
  <si>
    <t>Paws &amp; Play</t>
  </si>
  <si>
    <t>Hay for Eco Fair</t>
  </si>
  <si>
    <t>Boots</t>
  </si>
  <si>
    <t>Period Poverty Spending</t>
  </si>
  <si>
    <t>TOTAL</t>
  </si>
  <si>
    <t>We have inspected the accounts as set out above and approve the same for payment</t>
  </si>
  <si>
    <t>...........................................................................COUNCILLOR</t>
  </si>
  <si>
    <t>…………………………………………………………….PRINT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</si>
</sst>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5" fillId="0" borderId="7" xfId="0" applyFont="1" applyBorder="1"/>
    <xf numFmtId="0" fontId="2" fillId="0" borderId="7" xfId="0" applyFont="1" applyBorder="1"/>
    <xf numFmtId="164" fontId="3" fillId="0" borderId="7" xfId="0" applyNumberFormat="1" applyFont="1" applyBorder="1" applyAlignment="1">
      <alignment horizontal="right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/>
    <xf numFmtId="164" fontId="2" fillId="2" borderId="7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0" fontId="0" fillId="0" borderId="7" xfId="0" applyBorder="1"/>
    <xf numFmtId="0" fontId="1" fillId="2" borderId="5" xfId="0" applyFont="1" applyFill="1" applyBorder="1"/>
    <xf numFmtId="0" fontId="3" fillId="0" borderId="6" xfId="0" applyFont="1" applyBorder="1"/>
    <xf numFmtId="0" fontId="0" fillId="0" borderId="0" xfId="0" applyAlignment="1">
      <alignment horizontal="right"/>
    </xf>
    <xf numFmtId="0" fontId="7" fillId="0" borderId="7" xfId="0" applyFont="1" applyBorder="1" applyAlignment="1">
      <alignment vertical="center"/>
    </xf>
    <xf numFmtId="0" fontId="2" fillId="0" borderId="14" xfId="0" applyFont="1" applyBorder="1"/>
    <xf numFmtId="164" fontId="2" fillId="0" borderId="13" xfId="0" applyNumberFormat="1" applyFont="1" applyBorder="1"/>
    <xf numFmtId="0" fontId="2" fillId="0" borderId="5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164" fontId="2" fillId="0" borderId="11" xfId="0" applyNumberFormat="1" applyFont="1" applyBorder="1"/>
    <xf numFmtId="0" fontId="1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right"/>
    </xf>
    <xf numFmtId="164" fontId="2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EE17-58E9-420F-A1AD-6B45AFF21339}">
  <dimension ref="A1:G90"/>
  <sheetViews>
    <sheetView tabSelected="1" view="pageBreakPreview" zoomScale="60" zoomScaleNormal="100" workbookViewId="0">
      <selection activeCell="G90" sqref="A1:G90"/>
    </sheetView>
  </sheetViews>
  <sheetFormatPr defaultRowHeight="15" x14ac:dyDescent="0.25"/>
  <cols>
    <col min="3" max="3" width="23.140625" customWidth="1"/>
    <col min="4" max="4" width="53.85546875" bestFit="1" customWidth="1"/>
    <col min="5" max="5" width="79.42578125" customWidth="1"/>
    <col min="6" max="6" width="12.7109375" bestFit="1" customWidth="1"/>
  </cols>
  <sheetData>
    <row r="1" spans="1:7" x14ac:dyDescent="0.25">
      <c r="A1" s="1"/>
      <c r="B1" s="2"/>
      <c r="C1" s="3"/>
      <c r="D1" s="3"/>
      <c r="E1" s="3"/>
      <c r="F1" s="4"/>
      <c r="G1" s="5"/>
    </row>
    <row r="2" spans="1:7" ht="15.75" x14ac:dyDescent="0.25">
      <c r="A2" s="6"/>
      <c r="B2" s="7"/>
      <c r="C2" s="8"/>
      <c r="D2" s="9" t="s">
        <v>0</v>
      </c>
      <c r="E2" s="10"/>
      <c r="F2" s="11"/>
      <c r="G2" s="12"/>
    </row>
    <row r="3" spans="1:7" ht="15.75" x14ac:dyDescent="0.25">
      <c r="A3" s="6"/>
      <c r="B3" s="13" t="s">
        <v>1</v>
      </c>
      <c r="C3" s="14"/>
      <c r="D3" s="15"/>
      <c r="E3" s="16"/>
      <c r="F3" s="11"/>
      <c r="G3" s="12"/>
    </row>
    <row r="4" spans="1:7" ht="15.75" x14ac:dyDescent="0.25">
      <c r="A4" s="6"/>
      <c r="B4" s="7"/>
      <c r="C4" s="8"/>
      <c r="D4" s="17"/>
      <c r="E4" s="17"/>
      <c r="F4" s="11"/>
      <c r="G4" s="12"/>
    </row>
    <row r="5" spans="1:7" ht="15.75" x14ac:dyDescent="0.25">
      <c r="A5" s="6"/>
      <c r="B5" s="7" t="s">
        <v>2</v>
      </c>
      <c r="C5" s="8"/>
      <c r="D5" s="17"/>
      <c r="E5" s="17"/>
      <c r="F5" s="18">
        <f>F80</f>
        <v>23712.209999999992</v>
      </c>
      <c r="G5" s="12"/>
    </row>
    <row r="6" spans="1:7" ht="15.75" x14ac:dyDescent="0.25">
      <c r="A6" s="6"/>
      <c r="B6" s="7"/>
      <c r="C6" s="8"/>
      <c r="D6" s="17"/>
      <c r="E6" s="17"/>
      <c r="F6" s="11"/>
      <c r="G6" s="12"/>
    </row>
    <row r="7" spans="1:7" ht="15.75" x14ac:dyDescent="0.25">
      <c r="A7" s="6"/>
      <c r="B7" s="7" t="s">
        <v>3</v>
      </c>
      <c r="C7" s="8"/>
      <c r="D7" s="17"/>
      <c r="E7" s="17"/>
      <c r="F7" s="11"/>
      <c r="G7" s="12"/>
    </row>
    <row r="8" spans="1:7" ht="16.5" thickBot="1" x14ac:dyDescent="0.3">
      <c r="A8" s="19"/>
      <c r="B8" s="20"/>
      <c r="C8" s="21"/>
      <c r="D8" s="22"/>
      <c r="E8" s="22"/>
      <c r="F8" s="23"/>
      <c r="G8" s="24"/>
    </row>
    <row r="9" spans="1:7" ht="15.75" x14ac:dyDescent="0.25">
      <c r="A9" s="1"/>
      <c r="B9" s="25" t="s">
        <v>4</v>
      </c>
      <c r="C9" s="26"/>
      <c r="D9" s="27"/>
      <c r="E9" s="27"/>
      <c r="F9" s="28"/>
      <c r="G9" s="29"/>
    </row>
    <row r="10" spans="1:7" ht="15.75" x14ac:dyDescent="0.25">
      <c r="A10" s="19"/>
      <c r="B10" s="30" t="s">
        <v>5</v>
      </c>
      <c r="C10" s="31" t="s">
        <v>6</v>
      </c>
      <c r="D10" s="32" t="s">
        <v>7</v>
      </c>
      <c r="E10" s="32" t="s">
        <v>8</v>
      </c>
      <c r="F10" s="33" t="s">
        <v>9</v>
      </c>
      <c r="G10" s="24"/>
    </row>
    <row r="11" spans="1:7" ht="15.75" x14ac:dyDescent="0.25">
      <c r="A11" s="6">
        <v>1</v>
      </c>
      <c r="B11" s="7" t="s">
        <v>10</v>
      </c>
      <c r="C11" s="8"/>
      <c r="D11" s="17" t="s">
        <v>11</v>
      </c>
      <c r="E11" s="17" t="s">
        <v>12</v>
      </c>
      <c r="F11" s="34">
        <v>669</v>
      </c>
      <c r="G11" s="12" t="s">
        <v>13</v>
      </c>
    </row>
    <row r="12" spans="1:7" ht="15.75" x14ac:dyDescent="0.25">
      <c r="A12" s="6">
        <v>2</v>
      </c>
      <c r="B12" s="7" t="s">
        <v>10</v>
      </c>
      <c r="C12" s="8"/>
      <c r="D12" s="17" t="s">
        <v>14</v>
      </c>
      <c r="E12" s="17" t="s">
        <v>15</v>
      </c>
      <c r="F12" s="34">
        <v>132</v>
      </c>
      <c r="G12" s="12" t="s">
        <v>13</v>
      </c>
    </row>
    <row r="13" spans="1:7" ht="15.75" x14ac:dyDescent="0.25">
      <c r="A13" s="6">
        <v>3</v>
      </c>
      <c r="B13" s="7" t="s">
        <v>16</v>
      </c>
      <c r="C13" s="8"/>
      <c r="D13" s="17" t="s">
        <v>17</v>
      </c>
      <c r="E13" s="17" t="s">
        <v>18</v>
      </c>
      <c r="F13" s="35">
        <v>134.05000000000001</v>
      </c>
      <c r="G13" s="12" t="s">
        <v>19</v>
      </c>
    </row>
    <row r="14" spans="1:7" ht="15.75" x14ac:dyDescent="0.25">
      <c r="A14" s="6">
        <v>4</v>
      </c>
      <c r="B14" s="7" t="s">
        <v>20</v>
      </c>
      <c r="C14" s="8"/>
      <c r="D14" s="17" t="s">
        <v>21</v>
      </c>
      <c r="E14" s="17" t="s">
        <v>22</v>
      </c>
      <c r="F14" s="34">
        <v>42.49</v>
      </c>
      <c r="G14" s="12" t="s">
        <v>19</v>
      </c>
    </row>
    <row r="15" spans="1:7" ht="15.75" x14ac:dyDescent="0.25">
      <c r="A15" s="6">
        <v>5</v>
      </c>
      <c r="B15" s="7" t="s">
        <v>23</v>
      </c>
      <c r="C15" s="8"/>
      <c r="D15" s="17" t="s">
        <v>21</v>
      </c>
      <c r="E15" s="17" t="s">
        <v>24</v>
      </c>
      <c r="F15" s="34">
        <v>167.51</v>
      </c>
      <c r="G15" s="12" t="s">
        <v>19</v>
      </c>
    </row>
    <row r="16" spans="1:7" ht="15.75" x14ac:dyDescent="0.25">
      <c r="A16" s="6">
        <v>6</v>
      </c>
      <c r="B16" s="7" t="s">
        <v>25</v>
      </c>
      <c r="C16" s="8"/>
      <c r="D16" s="17" t="s">
        <v>26</v>
      </c>
      <c r="E16" s="17" t="s">
        <v>27</v>
      </c>
      <c r="F16" s="36">
        <v>405</v>
      </c>
      <c r="G16" s="12" t="s">
        <v>19</v>
      </c>
    </row>
    <row r="17" spans="1:7" ht="15.75" x14ac:dyDescent="0.25">
      <c r="A17" s="6">
        <v>7</v>
      </c>
      <c r="B17" s="7" t="s">
        <v>28</v>
      </c>
      <c r="C17" s="8"/>
      <c r="D17" s="17" t="s">
        <v>26</v>
      </c>
      <c r="E17" s="17" t="s">
        <v>29</v>
      </c>
      <c r="F17" s="34">
        <v>44.4</v>
      </c>
      <c r="G17" s="12" t="s">
        <v>19</v>
      </c>
    </row>
    <row r="18" spans="1:7" ht="15.75" x14ac:dyDescent="0.25">
      <c r="A18" s="6">
        <v>8</v>
      </c>
      <c r="B18" s="7" t="s">
        <v>30</v>
      </c>
      <c r="C18" s="8"/>
      <c r="D18" s="17" t="s">
        <v>21</v>
      </c>
      <c r="E18" s="17" t="s">
        <v>31</v>
      </c>
      <c r="F18" s="11">
        <v>120.72</v>
      </c>
      <c r="G18" s="12" t="s">
        <v>19</v>
      </c>
    </row>
    <row r="19" spans="1:7" ht="15.75" x14ac:dyDescent="0.25">
      <c r="A19" s="6">
        <v>9</v>
      </c>
      <c r="B19" s="7" t="s">
        <v>30</v>
      </c>
      <c r="C19" s="8"/>
      <c r="D19" s="17" t="s">
        <v>21</v>
      </c>
      <c r="E19" s="17" t="s">
        <v>32</v>
      </c>
      <c r="F19" s="11">
        <v>157.08000000000001</v>
      </c>
      <c r="G19" s="12" t="s">
        <v>19</v>
      </c>
    </row>
    <row r="20" spans="1:7" ht="15.75" x14ac:dyDescent="0.25">
      <c r="A20" s="6">
        <v>10</v>
      </c>
      <c r="B20" s="37" t="s">
        <v>30</v>
      </c>
      <c r="C20" s="38"/>
      <c r="D20" s="39" t="s">
        <v>21</v>
      </c>
      <c r="E20" s="39" t="s">
        <v>33</v>
      </c>
      <c r="F20" s="34">
        <v>127.7</v>
      </c>
      <c r="G20" s="40" t="s">
        <v>19</v>
      </c>
    </row>
    <row r="21" spans="1:7" ht="15.75" x14ac:dyDescent="0.25">
      <c r="A21" s="6">
        <v>11</v>
      </c>
      <c r="B21" s="7" t="s">
        <v>34</v>
      </c>
      <c r="C21" s="8"/>
      <c r="D21" s="17" t="s">
        <v>35</v>
      </c>
      <c r="E21" s="17" t="s">
        <v>36</v>
      </c>
      <c r="F21" s="34">
        <v>5092.42</v>
      </c>
      <c r="G21" s="12" t="s">
        <v>37</v>
      </c>
    </row>
    <row r="22" spans="1:7" ht="15.75" x14ac:dyDescent="0.25">
      <c r="A22" s="6">
        <v>12</v>
      </c>
      <c r="B22" s="7" t="s">
        <v>38</v>
      </c>
      <c r="C22" s="8"/>
      <c r="D22" s="17" t="s">
        <v>35</v>
      </c>
      <c r="E22" s="17" t="s">
        <v>39</v>
      </c>
      <c r="F22" s="34">
        <v>1265.02</v>
      </c>
      <c r="G22" s="12" t="s">
        <v>13</v>
      </c>
    </row>
    <row r="23" spans="1:7" ht="15.75" x14ac:dyDescent="0.25">
      <c r="A23" s="6">
        <v>13</v>
      </c>
      <c r="B23" s="7" t="s">
        <v>40</v>
      </c>
      <c r="C23" s="8"/>
      <c r="D23" s="17" t="s">
        <v>35</v>
      </c>
      <c r="E23" s="17" t="s">
        <v>41</v>
      </c>
      <c r="F23" s="41">
        <v>1608.26</v>
      </c>
      <c r="G23" s="12" t="s">
        <v>13</v>
      </c>
    </row>
    <row r="24" spans="1:7" ht="15.75" x14ac:dyDescent="0.25">
      <c r="A24" s="6">
        <v>14</v>
      </c>
      <c r="B24" s="7" t="s">
        <v>42</v>
      </c>
      <c r="C24" s="8"/>
      <c r="D24" s="17" t="s">
        <v>43</v>
      </c>
      <c r="E24" s="39" t="s">
        <v>44</v>
      </c>
      <c r="F24" s="11">
        <v>96</v>
      </c>
      <c r="G24" s="12" t="s">
        <v>19</v>
      </c>
    </row>
    <row r="25" spans="1:7" ht="15.75" x14ac:dyDescent="0.25">
      <c r="A25" s="6">
        <v>15</v>
      </c>
      <c r="B25" s="7" t="s">
        <v>45</v>
      </c>
      <c r="C25" s="8"/>
      <c r="D25" s="17" t="s">
        <v>46</v>
      </c>
      <c r="E25" s="17" t="s">
        <v>47</v>
      </c>
      <c r="F25" s="34">
        <v>146.02000000000001</v>
      </c>
      <c r="G25" s="12" t="s">
        <v>19</v>
      </c>
    </row>
    <row r="26" spans="1:7" ht="15.75" x14ac:dyDescent="0.25">
      <c r="A26" s="42" t="s">
        <v>48</v>
      </c>
      <c r="B26" s="7" t="s">
        <v>45</v>
      </c>
      <c r="C26" s="8"/>
      <c r="D26" s="17" t="s">
        <v>46</v>
      </c>
      <c r="E26" s="17" t="s">
        <v>49</v>
      </c>
      <c r="F26" s="34">
        <v>859.4</v>
      </c>
      <c r="G26" s="12" t="s">
        <v>19</v>
      </c>
    </row>
    <row r="27" spans="1:7" ht="15.75" x14ac:dyDescent="0.25">
      <c r="A27" s="6">
        <v>16</v>
      </c>
      <c r="B27" s="7" t="s">
        <v>45</v>
      </c>
      <c r="C27" s="8"/>
      <c r="D27" s="17" t="s">
        <v>50</v>
      </c>
      <c r="E27" s="17" t="s">
        <v>51</v>
      </c>
      <c r="F27" s="34">
        <v>28.03</v>
      </c>
      <c r="G27" s="12" t="s">
        <v>19</v>
      </c>
    </row>
    <row r="28" spans="1:7" ht="15.75" x14ac:dyDescent="0.25">
      <c r="A28" s="6">
        <v>17</v>
      </c>
      <c r="B28" s="7" t="s">
        <v>45</v>
      </c>
      <c r="C28" s="8"/>
      <c r="D28" s="17" t="s">
        <v>11</v>
      </c>
      <c r="E28" s="17" t="s">
        <v>52</v>
      </c>
      <c r="F28" s="34">
        <v>71.290000000000006</v>
      </c>
      <c r="G28" s="12" t="s">
        <v>19</v>
      </c>
    </row>
    <row r="29" spans="1:7" ht="15.75" x14ac:dyDescent="0.25">
      <c r="A29" s="6">
        <v>18</v>
      </c>
      <c r="B29" s="7" t="s">
        <v>53</v>
      </c>
      <c r="C29" s="8"/>
      <c r="D29" s="17" t="s">
        <v>54</v>
      </c>
      <c r="E29" s="17" t="s">
        <v>55</v>
      </c>
      <c r="F29" s="11">
        <v>368.72</v>
      </c>
      <c r="G29" s="12" t="s">
        <v>19</v>
      </c>
    </row>
    <row r="30" spans="1:7" ht="15.75" x14ac:dyDescent="0.25">
      <c r="A30" s="6">
        <v>19</v>
      </c>
      <c r="B30" s="7" t="s">
        <v>56</v>
      </c>
      <c r="C30" s="8"/>
      <c r="D30" s="17" t="s">
        <v>57</v>
      </c>
      <c r="E30" s="17" t="s">
        <v>58</v>
      </c>
      <c r="F30" s="34">
        <v>279.86</v>
      </c>
      <c r="G30" s="12" t="s">
        <v>19</v>
      </c>
    </row>
    <row r="31" spans="1:7" ht="15.75" x14ac:dyDescent="0.25">
      <c r="A31" s="6">
        <v>20</v>
      </c>
      <c r="B31" s="43" t="s">
        <v>59</v>
      </c>
      <c r="C31" s="44"/>
      <c r="D31" s="45" t="s">
        <v>60</v>
      </c>
      <c r="E31" s="45" t="s">
        <v>61</v>
      </c>
      <c r="F31" s="46">
        <v>100</v>
      </c>
      <c r="G31" s="12" t="s">
        <v>13</v>
      </c>
    </row>
    <row r="32" spans="1:7" ht="15.75" x14ac:dyDescent="0.25">
      <c r="A32" s="6">
        <v>21</v>
      </c>
      <c r="B32" s="7" t="s">
        <v>62</v>
      </c>
      <c r="C32" s="8"/>
      <c r="D32" s="17" t="s">
        <v>17</v>
      </c>
      <c r="E32" s="17" t="s">
        <v>63</v>
      </c>
      <c r="F32" s="11">
        <v>6</v>
      </c>
      <c r="G32" s="12" t="s">
        <v>19</v>
      </c>
    </row>
    <row r="33" spans="1:7" ht="15.75" x14ac:dyDescent="0.25">
      <c r="A33" s="6">
        <v>22</v>
      </c>
      <c r="B33" s="7" t="s">
        <v>64</v>
      </c>
      <c r="C33" s="38"/>
      <c r="D33" s="39" t="s">
        <v>65</v>
      </c>
      <c r="E33" s="39" t="s">
        <v>66</v>
      </c>
      <c r="F33" s="47">
        <v>75</v>
      </c>
      <c r="G33" s="12" t="s">
        <v>13</v>
      </c>
    </row>
    <row r="34" spans="1:7" ht="15.75" x14ac:dyDescent="0.25">
      <c r="A34" s="6">
        <v>23</v>
      </c>
      <c r="B34" s="37" t="s">
        <v>67</v>
      </c>
      <c r="C34" s="38"/>
      <c r="D34" s="39" t="s">
        <v>68</v>
      </c>
      <c r="E34" s="39" t="s">
        <v>69</v>
      </c>
      <c r="F34" s="36">
        <v>23.63</v>
      </c>
      <c r="G34" s="40" t="s">
        <v>19</v>
      </c>
    </row>
    <row r="35" spans="1:7" ht="15.75" x14ac:dyDescent="0.25">
      <c r="A35" s="6">
        <v>24</v>
      </c>
      <c r="B35" s="7" t="s">
        <v>70</v>
      </c>
      <c r="C35" s="38"/>
      <c r="D35" s="17" t="s">
        <v>54</v>
      </c>
      <c r="E35" s="39" t="s">
        <v>71</v>
      </c>
      <c r="F35" s="47">
        <v>15</v>
      </c>
      <c r="G35" s="40" t="s">
        <v>19</v>
      </c>
    </row>
    <row r="36" spans="1:7" x14ac:dyDescent="0.25">
      <c r="A36" s="6"/>
      <c r="C36" s="48"/>
      <c r="D36" s="48"/>
      <c r="E36" s="48"/>
      <c r="F36" s="48"/>
      <c r="G36" s="48"/>
    </row>
    <row r="37" spans="1:7" ht="15.75" x14ac:dyDescent="0.25">
      <c r="A37" s="49"/>
      <c r="B37" s="37"/>
      <c r="C37" s="39"/>
      <c r="D37" s="17"/>
      <c r="E37" s="39"/>
      <c r="F37" s="34"/>
      <c r="G37" s="40"/>
    </row>
    <row r="38" spans="1:7" ht="15.75" x14ac:dyDescent="0.25">
      <c r="A38" s="6"/>
      <c r="B38" s="50" t="s">
        <v>72</v>
      </c>
      <c r="C38" s="38"/>
      <c r="D38" s="39"/>
      <c r="E38" s="39"/>
      <c r="F38" s="47"/>
      <c r="G38" s="12"/>
    </row>
    <row r="39" spans="1:7" ht="15.75" x14ac:dyDescent="0.25">
      <c r="A39" s="6">
        <v>25</v>
      </c>
      <c r="B39" s="7" t="s">
        <v>73</v>
      </c>
      <c r="C39" s="38"/>
      <c r="D39" s="39" t="s">
        <v>74</v>
      </c>
      <c r="E39" s="39" t="s">
        <v>75</v>
      </c>
      <c r="F39" s="47">
        <v>55</v>
      </c>
      <c r="G39" s="12" t="s">
        <v>76</v>
      </c>
    </row>
    <row r="40" spans="1:7" ht="15.75" x14ac:dyDescent="0.25">
      <c r="A40" s="6">
        <v>26</v>
      </c>
      <c r="B40" s="37" t="s">
        <v>77</v>
      </c>
      <c r="C40" s="17"/>
      <c r="D40" s="39" t="s">
        <v>78</v>
      </c>
      <c r="E40" s="17" t="s">
        <v>79</v>
      </c>
      <c r="F40" s="47">
        <v>2400</v>
      </c>
      <c r="G40" s="40" t="s">
        <v>76</v>
      </c>
    </row>
    <row r="41" spans="1:7" ht="15.75" x14ac:dyDescent="0.25">
      <c r="A41" s="6">
        <v>27</v>
      </c>
      <c r="B41" s="37" t="s">
        <v>80</v>
      </c>
      <c r="C41" s="38"/>
      <c r="D41" s="17" t="s">
        <v>54</v>
      </c>
      <c r="E41" s="39" t="s">
        <v>81</v>
      </c>
      <c r="F41" s="47">
        <v>10</v>
      </c>
      <c r="G41" s="40" t="s">
        <v>76</v>
      </c>
    </row>
    <row r="42" spans="1:7" ht="15.75" x14ac:dyDescent="0.25">
      <c r="A42" s="6">
        <v>28</v>
      </c>
      <c r="B42" s="37" t="s">
        <v>82</v>
      </c>
      <c r="C42" s="38"/>
      <c r="D42" s="17" t="s">
        <v>54</v>
      </c>
      <c r="E42" s="39" t="s">
        <v>83</v>
      </c>
      <c r="F42" s="47">
        <v>33.54</v>
      </c>
      <c r="G42" s="40" t="s">
        <v>76</v>
      </c>
    </row>
    <row r="43" spans="1:7" ht="15.75" x14ac:dyDescent="0.25">
      <c r="A43" s="6">
        <v>29</v>
      </c>
      <c r="B43" s="37" t="s">
        <v>84</v>
      </c>
      <c r="C43" s="38"/>
      <c r="D43" s="17" t="s">
        <v>54</v>
      </c>
      <c r="E43" s="39" t="s">
        <v>85</v>
      </c>
      <c r="F43" s="47">
        <v>50</v>
      </c>
      <c r="G43" s="40" t="s">
        <v>76</v>
      </c>
    </row>
    <row r="44" spans="1:7" ht="15.75" x14ac:dyDescent="0.25">
      <c r="A44" s="6">
        <v>30</v>
      </c>
      <c r="B44" s="37" t="s">
        <v>86</v>
      </c>
      <c r="C44" s="38"/>
      <c r="D44" s="17" t="s">
        <v>54</v>
      </c>
      <c r="E44" s="39" t="s">
        <v>87</v>
      </c>
      <c r="F44" s="47">
        <v>14</v>
      </c>
      <c r="G44" s="40" t="s">
        <v>76</v>
      </c>
    </row>
    <row r="45" spans="1:7" ht="15.75" x14ac:dyDescent="0.25">
      <c r="A45" s="6">
        <v>31</v>
      </c>
      <c r="B45" s="7" t="s">
        <v>88</v>
      </c>
      <c r="C45" s="38"/>
      <c r="D45" s="17" t="s">
        <v>89</v>
      </c>
      <c r="E45" s="39" t="s">
        <v>90</v>
      </c>
      <c r="F45" s="47">
        <v>303</v>
      </c>
      <c r="G45" s="40" t="s">
        <v>76</v>
      </c>
    </row>
    <row r="46" spans="1:7" ht="15.75" x14ac:dyDescent="0.25">
      <c r="A46" s="6">
        <v>32</v>
      </c>
      <c r="B46" s="7" t="s">
        <v>91</v>
      </c>
      <c r="C46" s="17"/>
      <c r="D46" s="17" t="s">
        <v>54</v>
      </c>
      <c r="E46" s="17" t="s">
        <v>92</v>
      </c>
      <c r="F46" s="47">
        <v>306</v>
      </c>
      <c r="G46" s="40" t="s">
        <v>76</v>
      </c>
    </row>
    <row r="47" spans="1:7" ht="15.75" x14ac:dyDescent="0.25">
      <c r="A47" s="6">
        <v>33</v>
      </c>
      <c r="B47" s="7" t="s">
        <v>91</v>
      </c>
      <c r="C47" s="17"/>
      <c r="D47" s="17" t="s">
        <v>54</v>
      </c>
      <c r="E47" s="17" t="s">
        <v>93</v>
      </c>
      <c r="F47" s="47">
        <v>1210</v>
      </c>
      <c r="G47" s="40" t="s">
        <v>76</v>
      </c>
    </row>
    <row r="48" spans="1:7" ht="15.75" x14ac:dyDescent="0.25">
      <c r="A48" s="6">
        <v>34</v>
      </c>
      <c r="B48" s="7" t="s">
        <v>94</v>
      </c>
      <c r="C48" s="17"/>
      <c r="D48" s="17" t="s">
        <v>95</v>
      </c>
      <c r="E48" s="17" t="s">
        <v>96</v>
      </c>
      <c r="F48" s="47">
        <v>1377.67</v>
      </c>
      <c r="G48" s="40" t="s">
        <v>76</v>
      </c>
    </row>
    <row r="49" spans="1:7" ht="15.75" x14ac:dyDescent="0.25">
      <c r="A49" s="6">
        <v>35</v>
      </c>
      <c r="B49" s="7" t="s">
        <v>42</v>
      </c>
      <c r="C49" s="8"/>
      <c r="D49" s="17" t="s">
        <v>43</v>
      </c>
      <c r="E49" s="17" t="s">
        <v>97</v>
      </c>
      <c r="F49" s="47">
        <v>864</v>
      </c>
      <c r="G49" s="40" t="s">
        <v>76</v>
      </c>
    </row>
    <row r="50" spans="1:7" ht="15.75" x14ac:dyDescent="0.25">
      <c r="A50" s="6">
        <v>36</v>
      </c>
      <c r="B50" s="7" t="s">
        <v>98</v>
      </c>
      <c r="C50" s="8"/>
      <c r="D50" s="17" t="s">
        <v>99</v>
      </c>
      <c r="E50" s="17" t="s">
        <v>100</v>
      </c>
      <c r="F50" s="47">
        <v>3880</v>
      </c>
      <c r="G50" s="40" t="s">
        <v>76</v>
      </c>
    </row>
    <row r="51" spans="1:7" ht="15.75" x14ac:dyDescent="0.25">
      <c r="A51" s="6">
        <v>37</v>
      </c>
      <c r="B51" s="37" t="s">
        <v>101</v>
      </c>
      <c r="C51" s="39"/>
      <c r="D51" s="39" t="s">
        <v>11</v>
      </c>
      <c r="E51" s="39" t="s">
        <v>102</v>
      </c>
      <c r="F51" s="34">
        <v>35.08</v>
      </c>
      <c r="G51" s="40" t="s">
        <v>13</v>
      </c>
    </row>
    <row r="52" spans="1:7" ht="15.75" x14ac:dyDescent="0.25">
      <c r="A52" s="6">
        <v>38</v>
      </c>
      <c r="B52" s="37" t="s">
        <v>101</v>
      </c>
      <c r="C52" s="39"/>
      <c r="D52" s="17" t="s">
        <v>46</v>
      </c>
      <c r="E52" s="39" t="s">
        <v>103</v>
      </c>
      <c r="F52" s="34">
        <v>35.08</v>
      </c>
      <c r="G52" s="40" t="s">
        <v>13</v>
      </c>
    </row>
    <row r="53" spans="1:7" ht="15.75" x14ac:dyDescent="0.25">
      <c r="A53" s="6"/>
      <c r="B53" s="7"/>
      <c r="C53" s="17"/>
      <c r="D53" s="39"/>
      <c r="E53" s="17"/>
      <c r="F53" s="47"/>
      <c r="G53" s="40"/>
    </row>
    <row r="54" spans="1:7" ht="15.75" x14ac:dyDescent="0.25">
      <c r="A54" s="6"/>
      <c r="B54" s="50" t="s">
        <v>104</v>
      </c>
      <c r="C54" s="8"/>
      <c r="D54" s="17"/>
      <c r="E54" s="17"/>
      <c r="F54" s="11"/>
      <c r="G54" s="12"/>
    </row>
    <row r="55" spans="1:7" ht="15.75" x14ac:dyDescent="0.25">
      <c r="A55" s="6">
        <v>623</v>
      </c>
      <c r="B55" s="7" t="s">
        <v>105</v>
      </c>
      <c r="C55" s="8"/>
      <c r="D55" s="39" t="s">
        <v>78</v>
      </c>
      <c r="E55" s="17" t="s">
        <v>106</v>
      </c>
      <c r="F55" s="11">
        <v>55</v>
      </c>
      <c r="G55" s="12" t="s">
        <v>76</v>
      </c>
    </row>
    <row r="56" spans="1:7" ht="15.75" x14ac:dyDescent="0.25">
      <c r="A56" s="6">
        <v>624</v>
      </c>
      <c r="B56" s="7" t="s">
        <v>107</v>
      </c>
      <c r="C56" s="8"/>
      <c r="D56" s="39" t="s">
        <v>78</v>
      </c>
      <c r="E56" s="17" t="s">
        <v>108</v>
      </c>
      <c r="F56" s="11">
        <v>6.16</v>
      </c>
      <c r="G56" s="12" t="s">
        <v>109</v>
      </c>
    </row>
    <row r="57" spans="1:7" ht="15.75" x14ac:dyDescent="0.25">
      <c r="A57" s="6">
        <v>625</v>
      </c>
      <c r="B57" s="7" t="s">
        <v>110</v>
      </c>
      <c r="C57" s="38"/>
      <c r="D57" s="17" t="s">
        <v>111</v>
      </c>
      <c r="E57" s="39" t="s">
        <v>112</v>
      </c>
      <c r="F57" s="47">
        <v>44.8</v>
      </c>
      <c r="G57" s="12" t="s">
        <v>109</v>
      </c>
    </row>
    <row r="58" spans="1:7" ht="15.75" x14ac:dyDescent="0.25">
      <c r="A58" s="51" t="s">
        <v>113</v>
      </c>
      <c r="B58" s="7" t="s">
        <v>114</v>
      </c>
      <c r="C58" s="8"/>
      <c r="D58" s="39" t="s">
        <v>78</v>
      </c>
      <c r="E58" s="17" t="s">
        <v>115</v>
      </c>
      <c r="F58" s="11">
        <v>2.7</v>
      </c>
      <c r="G58" s="12" t="s">
        <v>109</v>
      </c>
    </row>
    <row r="59" spans="1:7" ht="15.75" x14ac:dyDescent="0.25">
      <c r="A59" s="6">
        <v>626</v>
      </c>
      <c r="B59" s="7" t="s">
        <v>107</v>
      </c>
      <c r="C59" s="8"/>
      <c r="D59" s="39" t="s">
        <v>78</v>
      </c>
      <c r="E59" s="17" t="s">
        <v>115</v>
      </c>
      <c r="F59" s="11">
        <v>2.78</v>
      </c>
      <c r="G59" s="12" t="s">
        <v>109</v>
      </c>
    </row>
    <row r="60" spans="1:7" ht="15.75" x14ac:dyDescent="0.25">
      <c r="A60" s="6">
        <v>627</v>
      </c>
      <c r="B60" s="7" t="s">
        <v>116</v>
      </c>
      <c r="C60" s="8"/>
      <c r="D60" s="39" t="s">
        <v>78</v>
      </c>
      <c r="E60" s="17" t="s">
        <v>117</v>
      </c>
      <c r="F60" s="11">
        <v>20</v>
      </c>
      <c r="G60" s="12" t="s">
        <v>109</v>
      </c>
    </row>
    <row r="61" spans="1:7" ht="15.75" x14ac:dyDescent="0.25">
      <c r="A61" s="6">
        <v>628</v>
      </c>
      <c r="B61" s="7" t="s">
        <v>118</v>
      </c>
      <c r="C61" s="8"/>
      <c r="D61" s="39" t="s">
        <v>78</v>
      </c>
      <c r="E61" s="17" t="s">
        <v>119</v>
      </c>
      <c r="F61" s="11">
        <v>251.1</v>
      </c>
      <c r="G61" s="12" t="s">
        <v>109</v>
      </c>
    </row>
    <row r="62" spans="1:7" ht="15.75" x14ac:dyDescent="0.25">
      <c r="A62" s="6">
        <v>629</v>
      </c>
      <c r="B62" s="7" t="s">
        <v>118</v>
      </c>
      <c r="C62" s="8"/>
      <c r="D62" s="39" t="s">
        <v>78</v>
      </c>
      <c r="E62" s="17" t="s">
        <v>120</v>
      </c>
      <c r="F62" s="11">
        <v>52.2</v>
      </c>
      <c r="G62" s="12" t="s">
        <v>109</v>
      </c>
    </row>
    <row r="63" spans="1:7" ht="15.75" x14ac:dyDescent="0.25">
      <c r="A63" s="6">
        <v>630</v>
      </c>
      <c r="B63" s="7" t="s">
        <v>118</v>
      </c>
      <c r="C63" s="38"/>
      <c r="D63" s="17" t="s">
        <v>121</v>
      </c>
      <c r="E63" s="52" t="s">
        <v>122</v>
      </c>
      <c r="F63" s="47">
        <v>7.21</v>
      </c>
      <c r="G63" s="12" t="s">
        <v>109</v>
      </c>
    </row>
    <row r="64" spans="1:7" ht="15.75" x14ac:dyDescent="0.25">
      <c r="A64" s="6">
        <v>631</v>
      </c>
      <c r="B64" s="7" t="s">
        <v>118</v>
      </c>
      <c r="C64" s="38"/>
      <c r="D64" s="17" t="s">
        <v>121</v>
      </c>
      <c r="E64" s="52" t="s">
        <v>122</v>
      </c>
      <c r="F64" s="47">
        <v>18.03</v>
      </c>
      <c r="G64" s="12" t="s">
        <v>109</v>
      </c>
    </row>
    <row r="65" spans="1:7" ht="15.75" x14ac:dyDescent="0.25">
      <c r="A65" s="6">
        <v>632</v>
      </c>
      <c r="B65" s="7" t="s">
        <v>118</v>
      </c>
      <c r="C65" s="38"/>
      <c r="D65" s="17" t="s">
        <v>121</v>
      </c>
      <c r="E65" s="39" t="s">
        <v>123</v>
      </c>
      <c r="F65" s="47">
        <v>13.28</v>
      </c>
      <c r="G65" s="12" t="s">
        <v>109</v>
      </c>
    </row>
    <row r="66" spans="1:7" ht="15.75" x14ac:dyDescent="0.25">
      <c r="A66" s="6">
        <v>633</v>
      </c>
      <c r="B66" s="7" t="s">
        <v>118</v>
      </c>
      <c r="C66" s="38"/>
      <c r="D66" s="17" t="s">
        <v>121</v>
      </c>
      <c r="E66" s="39" t="s">
        <v>123</v>
      </c>
      <c r="F66" s="47">
        <v>5.99</v>
      </c>
      <c r="G66" s="12" t="s">
        <v>109</v>
      </c>
    </row>
    <row r="67" spans="1:7" ht="15.75" x14ac:dyDescent="0.25">
      <c r="A67" s="6">
        <v>634</v>
      </c>
      <c r="B67" s="53" t="s">
        <v>124</v>
      </c>
      <c r="D67" s="39" t="s">
        <v>74</v>
      </c>
      <c r="E67" s="64" t="s">
        <v>125</v>
      </c>
      <c r="F67" s="54">
        <v>35</v>
      </c>
      <c r="G67" s="12" t="s">
        <v>109</v>
      </c>
    </row>
    <row r="68" spans="1:7" ht="15.75" x14ac:dyDescent="0.25">
      <c r="A68" s="6">
        <v>635</v>
      </c>
      <c r="B68" s="7" t="s">
        <v>126</v>
      </c>
      <c r="C68" s="38"/>
      <c r="D68" s="17" t="s">
        <v>127</v>
      </c>
      <c r="E68" s="39" t="s">
        <v>128</v>
      </c>
      <c r="F68" s="47">
        <v>100</v>
      </c>
      <c r="G68" s="12" t="s">
        <v>76</v>
      </c>
    </row>
    <row r="69" spans="1:7" ht="15.75" x14ac:dyDescent="0.25">
      <c r="A69" s="6">
        <v>636</v>
      </c>
      <c r="B69" s="7" t="s">
        <v>88</v>
      </c>
      <c r="C69" s="38"/>
      <c r="D69" s="17" t="s">
        <v>89</v>
      </c>
      <c r="E69" s="39" t="s">
        <v>129</v>
      </c>
      <c r="F69" s="47">
        <v>157.80000000000001</v>
      </c>
      <c r="G69" s="12" t="s">
        <v>76</v>
      </c>
    </row>
    <row r="70" spans="1:7" ht="15.75" x14ac:dyDescent="0.25">
      <c r="A70" s="6">
        <v>637</v>
      </c>
      <c r="B70" s="7" t="s">
        <v>130</v>
      </c>
      <c r="C70" s="38"/>
      <c r="D70" s="17" t="s">
        <v>74</v>
      </c>
      <c r="E70" s="39" t="s">
        <v>131</v>
      </c>
      <c r="F70" s="47">
        <v>189.6</v>
      </c>
      <c r="G70" s="12" t="s">
        <v>109</v>
      </c>
    </row>
    <row r="71" spans="1:7" ht="15.75" x14ac:dyDescent="0.25">
      <c r="A71" s="6">
        <v>638</v>
      </c>
      <c r="B71" s="7" t="s">
        <v>110</v>
      </c>
      <c r="C71" s="38"/>
      <c r="D71" s="17" t="s">
        <v>111</v>
      </c>
      <c r="E71" s="39" t="s">
        <v>132</v>
      </c>
      <c r="F71" s="47">
        <v>12.6</v>
      </c>
      <c r="G71" s="12" t="s">
        <v>109</v>
      </c>
    </row>
    <row r="72" spans="1:7" ht="15.75" x14ac:dyDescent="0.25">
      <c r="A72" s="6">
        <v>639</v>
      </c>
      <c r="B72" s="7" t="s">
        <v>133</v>
      </c>
      <c r="C72" s="38"/>
      <c r="D72" s="17" t="s">
        <v>134</v>
      </c>
      <c r="E72" s="39" t="s">
        <v>135</v>
      </c>
      <c r="F72" s="47">
        <v>60</v>
      </c>
      <c r="G72" s="12" t="s">
        <v>76</v>
      </c>
    </row>
    <row r="73" spans="1:7" ht="15.75" x14ac:dyDescent="0.25">
      <c r="A73" s="6">
        <v>640</v>
      </c>
      <c r="B73" s="7" t="s">
        <v>118</v>
      </c>
      <c r="C73" s="8"/>
      <c r="D73" s="39" t="s">
        <v>78</v>
      </c>
      <c r="E73" s="39" t="s">
        <v>136</v>
      </c>
      <c r="F73" s="47">
        <v>18.86</v>
      </c>
      <c r="G73" s="12" t="s">
        <v>109</v>
      </c>
    </row>
    <row r="74" spans="1:7" ht="15.75" x14ac:dyDescent="0.25">
      <c r="A74" s="6">
        <v>641</v>
      </c>
      <c r="B74" s="7" t="s">
        <v>107</v>
      </c>
      <c r="C74" s="8"/>
      <c r="D74" s="17" t="s">
        <v>121</v>
      </c>
      <c r="E74" s="39" t="s">
        <v>137</v>
      </c>
      <c r="F74" s="47">
        <v>2.78</v>
      </c>
      <c r="G74" s="12" t="s">
        <v>109</v>
      </c>
    </row>
    <row r="75" spans="1:7" ht="15.75" x14ac:dyDescent="0.25">
      <c r="A75" s="6">
        <v>642</v>
      </c>
      <c r="B75" s="7" t="s">
        <v>138</v>
      </c>
      <c r="C75" s="8"/>
      <c r="D75" s="39" t="s">
        <v>78</v>
      </c>
      <c r="E75" s="39" t="s">
        <v>139</v>
      </c>
      <c r="F75" s="47">
        <v>2.8</v>
      </c>
      <c r="G75" s="12" t="s">
        <v>109</v>
      </c>
    </row>
    <row r="76" spans="1:7" ht="15.75" x14ac:dyDescent="0.25">
      <c r="A76" s="6">
        <v>643</v>
      </c>
      <c r="B76" s="7" t="s">
        <v>138</v>
      </c>
      <c r="C76" s="8"/>
      <c r="D76" s="39" t="s">
        <v>78</v>
      </c>
      <c r="E76" s="39" t="s">
        <v>139</v>
      </c>
      <c r="F76" s="47">
        <v>2.8</v>
      </c>
      <c r="G76" s="12" t="s">
        <v>109</v>
      </c>
    </row>
    <row r="77" spans="1:7" ht="15.75" x14ac:dyDescent="0.25">
      <c r="A77" s="6">
        <v>644</v>
      </c>
      <c r="B77" s="7" t="s">
        <v>140</v>
      </c>
      <c r="C77" s="8"/>
      <c r="D77" s="39" t="s">
        <v>78</v>
      </c>
      <c r="E77" s="39" t="s">
        <v>141</v>
      </c>
      <c r="F77" s="47">
        <v>5.25</v>
      </c>
      <c r="G77" s="12" t="s">
        <v>109</v>
      </c>
    </row>
    <row r="78" spans="1:7" ht="15.75" x14ac:dyDescent="0.25">
      <c r="A78" s="6">
        <v>645</v>
      </c>
      <c r="B78" s="7" t="s">
        <v>140</v>
      </c>
      <c r="C78" s="8"/>
      <c r="D78" s="39" t="s">
        <v>78</v>
      </c>
      <c r="E78" s="39" t="s">
        <v>141</v>
      </c>
      <c r="F78" s="47">
        <v>37.5</v>
      </c>
      <c r="G78" s="12" t="s">
        <v>109</v>
      </c>
    </row>
    <row r="79" spans="1:7" ht="15.75" x14ac:dyDescent="0.25">
      <c r="A79" s="55"/>
      <c r="B79" s="7"/>
      <c r="C79" s="38"/>
      <c r="D79" s="39"/>
      <c r="E79" s="39"/>
      <c r="F79" s="47"/>
      <c r="G79" s="12"/>
    </row>
    <row r="80" spans="1:7" ht="15.75" x14ac:dyDescent="0.25">
      <c r="A80" s="6"/>
      <c r="B80" s="7"/>
      <c r="C80" s="56" t="s">
        <v>142</v>
      </c>
      <c r="D80" s="17"/>
      <c r="E80" s="48"/>
      <c r="F80" s="18">
        <f>SUM(F11:F78)</f>
        <v>23712.209999999992</v>
      </c>
      <c r="G80" s="12"/>
    </row>
    <row r="81" spans="1:7" ht="15.75" x14ac:dyDescent="0.25">
      <c r="A81" s="6"/>
      <c r="B81" s="7"/>
      <c r="C81" s="8"/>
      <c r="D81" s="17"/>
      <c r="E81" s="57"/>
      <c r="F81" s="18"/>
      <c r="G81" s="12"/>
    </row>
    <row r="82" spans="1:7" ht="15.75" x14ac:dyDescent="0.25">
      <c r="A82" s="6"/>
      <c r="B82" s="50" t="s">
        <v>143</v>
      </c>
      <c r="C82" s="8"/>
      <c r="D82" s="17"/>
      <c r="E82" s="57"/>
      <c r="F82" s="18"/>
      <c r="G82" s="12"/>
    </row>
    <row r="83" spans="1:7" ht="15.75" x14ac:dyDescent="0.25">
      <c r="A83" s="6"/>
      <c r="B83" s="50"/>
      <c r="C83" s="56"/>
      <c r="D83" s="57"/>
      <c r="E83" s="17"/>
      <c r="F83" s="47"/>
      <c r="G83" s="12"/>
    </row>
    <row r="84" spans="1:7" ht="15.75" x14ac:dyDescent="0.25">
      <c r="A84" s="6"/>
      <c r="B84" s="50"/>
      <c r="C84" s="56"/>
      <c r="D84" s="57"/>
      <c r="E84" s="17"/>
      <c r="F84" s="47"/>
      <c r="G84" s="12"/>
    </row>
    <row r="85" spans="1:7" ht="15.75" x14ac:dyDescent="0.25">
      <c r="A85" s="6"/>
      <c r="B85" s="50" t="s">
        <v>144</v>
      </c>
      <c r="C85" s="56"/>
      <c r="D85" s="57"/>
      <c r="E85" s="57" t="s">
        <v>144</v>
      </c>
      <c r="F85" s="47"/>
      <c r="G85" s="12"/>
    </row>
    <row r="86" spans="1:7" ht="15.75" x14ac:dyDescent="0.25">
      <c r="A86" s="6"/>
      <c r="B86" s="50"/>
      <c r="C86" s="56"/>
      <c r="D86" s="57"/>
      <c r="E86" s="57"/>
      <c r="F86" s="47"/>
      <c r="G86" s="12"/>
    </row>
    <row r="87" spans="1:7" ht="15.75" x14ac:dyDescent="0.25">
      <c r="A87" s="6"/>
      <c r="B87" s="50"/>
      <c r="C87" s="56"/>
      <c r="D87" s="57"/>
      <c r="E87" s="57"/>
      <c r="F87" s="47"/>
      <c r="G87" s="12"/>
    </row>
    <row r="88" spans="1:7" ht="15.75" x14ac:dyDescent="0.25">
      <c r="A88" s="6"/>
      <c r="B88" s="50"/>
      <c r="C88" s="56"/>
      <c r="D88" s="57"/>
      <c r="E88" s="57"/>
      <c r="F88" s="47"/>
      <c r="G88" s="12"/>
    </row>
    <row r="89" spans="1:7" ht="15.75" x14ac:dyDescent="0.25">
      <c r="A89" s="19"/>
      <c r="B89" s="30"/>
      <c r="C89" s="56"/>
      <c r="D89" s="57"/>
      <c r="E89" s="57"/>
      <c r="F89" s="58"/>
      <c r="G89" s="24"/>
    </row>
    <row r="90" spans="1:7" ht="16.5" thickBot="1" x14ac:dyDescent="0.3">
      <c r="A90" s="59"/>
      <c r="B90" s="60" t="s">
        <v>145</v>
      </c>
      <c r="C90" s="61"/>
      <c r="D90" s="60"/>
      <c r="E90" s="60" t="s">
        <v>145</v>
      </c>
      <c r="F90" s="62"/>
      <c r="G90" s="63"/>
    </row>
  </sheetData>
  <pageMargins left="0.25" right="0.25" top="0.75" bottom="0.75" header="0.3" footer="0.3"/>
  <pageSetup paperSize="9" scale="68" orientation="landscape" r:id="rId1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9" ma:contentTypeDescription="Create a new document." ma:contentTypeScope="" ma:versionID="df42a056f19701bed1f1740d3c624f9f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1ada8cc7396b0924380166039ad8a09f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46192-37b9-4b55-a65f-7b85bf3d9286" xsi:nil="true"/>
    <lcf76f155ced4ddcb4097134ff3c332f xmlns="1bec8396-807f-46c4-b33f-40622fed6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4D30E6-BF09-4194-AF41-E763B33B7ED2}"/>
</file>

<file path=customXml/itemProps2.xml><?xml version="1.0" encoding="utf-8"?>
<ds:datastoreItem xmlns:ds="http://schemas.openxmlformats.org/officeDocument/2006/customXml" ds:itemID="{20815602-03AA-47E0-81C1-9616871E7182}"/>
</file>

<file path=customXml/itemProps3.xml><?xml version="1.0" encoding="utf-8"?>
<ds:datastoreItem xmlns:ds="http://schemas.openxmlformats.org/officeDocument/2006/customXml" ds:itemID="{37800466-E08F-4274-A9C8-F023D92CF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2026-04-14T08:20:07Z</cp:lastPrinted>
  <dcterms:created xsi:type="dcterms:W3CDTF">2026-04-14T08:15:03Z</dcterms:created>
  <dcterms:modified xsi:type="dcterms:W3CDTF">2026-04-14T08:20:09Z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0x0101000D0E9CBB449D004988E406B6A9DA6A83</vt:lpwstr>
  </property>
</Properties>
</file>