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verstontowncouncil1.sharepoint.com/sites/Shared/Shared Documents/utc/server/Data/Agendas/2026/May AGM 2026 papers/"/>
    </mc:Choice>
  </mc:AlternateContent>
  <xr:revisionPtr revIDLastSave="1" documentId="8_{5BFA2BC4-9B06-4743-A071-FAF25BEF9008}" xr6:coauthVersionLast="47" xr6:coauthVersionMax="47" xr10:uidLastSave="{D55EB180-3220-409D-A6B2-09470CBA1378}"/>
  <bookViews>
    <workbookView minimized="1" xWindow="36045" yWindow="4440" windowWidth="21600" windowHeight="11295" xr2:uid="{67F72BD0-4B14-4DAF-93C1-13D0C6542F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1" l="1"/>
  <c r="F5" i="1"/>
</calcChain>
</file>

<file path=xl/sharedStrings.xml><?xml version="1.0" encoding="utf-8"?>
<sst xmlns="http://schemas.openxmlformats.org/spreadsheetml/2006/main" count="407" uniqueCount="185">
  <si>
    <t>ULVERSTON TOWN COUNCIL</t>
  </si>
  <si>
    <t xml:space="preserve">SCHEDULE OF DIRECT DEBITS &amp; BACS PAYMENTS -  May  2026  AGENDA ITEM NO.  </t>
  </si>
  <si>
    <t xml:space="preserve">I present for approval the following statement of accounts and authorisation for payments to........................................   </t>
  </si>
  <si>
    <t>Town Clerk Katie Moore....................................................................</t>
  </si>
  <si>
    <t>REGULAR MONTHLY PAYMENTS</t>
  </si>
  <si>
    <t>SUPPLIER</t>
  </si>
  <si>
    <t>INVOICE NO</t>
  </si>
  <si>
    <t>BUDGET HEAD</t>
  </si>
  <si>
    <t>DESCRIPTION</t>
  </si>
  <si>
    <t>AMOUNT</t>
  </si>
  <si>
    <t>JS Contract Cleaning Ltd</t>
  </si>
  <si>
    <t>Public Conveniences</t>
  </si>
  <si>
    <t>Monthly Cleaning Contract for The Gill Toilets</t>
  </si>
  <si>
    <t>BACS</t>
  </si>
  <si>
    <t>Office Repairs &amp; Running Costs</t>
  </si>
  <si>
    <t>Monthly Cleaning Contract for TC Office</t>
  </si>
  <si>
    <t>My Business Communications</t>
  </si>
  <si>
    <t>Telephone &amp; Internet</t>
  </si>
  <si>
    <t>Monthly Telephone &amp; Internet Charges</t>
  </si>
  <si>
    <t>DD</t>
  </si>
  <si>
    <t>MB Digital</t>
  </si>
  <si>
    <t>Contract/Main Photocopier &amp; Computer</t>
  </si>
  <si>
    <t xml:space="preserve">Monthly Charges </t>
  </si>
  <si>
    <t>Lamont Pridmore</t>
  </si>
  <si>
    <t>Audit &amp; Accountancy Fees</t>
  </si>
  <si>
    <t>Monthly Payroll &amp; Accounting Fees</t>
  </si>
  <si>
    <t>Xero (UK) Ltd</t>
  </si>
  <si>
    <t>Monthly Accounting Software Fee</t>
  </si>
  <si>
    <t>Aindale KTD</t>
  </si>
  <si>
    <t>IT  Charges - MSFT 365 &amp; Exchange Plan</t>
  </si>
  <si>
    <t>IT  Charges - Cloud Back up &amp; Monitoring</t>
  </si>
  <si>
    <t>IT Charges - System Care</t>
  </si>
  <si>
    <t>Salaries</t>
  </si>
  <si>
    <t>Direct Salaries/NI/Pension</t>
  </si>
  <si>
    <t>Monthly Salary</t>
  </si>
  <si>
    <t>SO</t>
  </si>
  <si>
    <t>HM Revenue &amp; Customs</t>
  </si>
  <si>
    <t xml:space="preserve">Monthly PAYE/NI Contributions </t>
  </si>
  <si>
    <t>Cumbria Local Gov. Pension</t>
  </si>
  <si>
    <t>Monthly Pension Contributions</t>
  </si>
  <si>
    <t>Furness Media</t>
  </si>
  <si>
    <t>Marketing (W/Site/UCP/Ads)</t>
  </si>
  <si>
    <t xml:space="preserve">Monthly Support charge </t>
  </si>
  <si>
    <t>British Gas</t>
  </si>
  <si>
    <t>Office Repairs &amp; running costs</t>
  </si>
  <si>
    <t xml:space="preserve">Monthly Energy Charges - TC Office </t>
  </si>
  <si>
    <t>TBC</t>
  </si>
  <si>
    <t>Christmas Lighting &amp; Town Dressing</t>
  </si>
  <si>
    <t xml:space="preserve">Monthly Energy Charges - King Street Lamp </t>
  </si>
  <si>
    <t>Monthly Energy Charges - The Gill Toilets</t>
  </si>
  <si>
    <t>Scottish Power</t>
  </si>
  <si>
    <t>Sir John Barrow Monument</t>
  </si>
  <si>
    <t>Monthly Energy Charges - Hoad Monument</t>
  </si>
  <si>
    <t>Everflow Water</t>
  </si>
  <si>
    <t>Office/Public Conveniences/Allotments</t>
  </si>
  <si>
    <t>Monthly Water Charges - May</t>
  </si>
  <si>
    <t>Croftlands</t>
  </si>
  <si>
    <t>Room Hire</t>
  </si>
  <si>
    <t xml:space="preserve">Fee for hire of hall for TC Meetings </t>
  </si>
  <si>
    <t>Giff Gaff</t>
  </si>
  <si>
    <t xml:space="preserve">Office Mobile </t>
  </si>
  <si>
    <t>Turnstone</t>
  </si>
  <si>
    <t>Training &amp; Travel</t>
  </si>
  <si>
    <t>Monthly HR Cunsultancy Cost</t>
  </si>
  <si>
    <t>Regium Consulting LTD</t>
  </si>
  <si>
    <t>Digital Donation Box Fee</t>
  </si>
  <si>
    <t>PAYMENTS MADE AFTER AUTHORISATION - April 2026</t>
  </si>
  <si>
    <t>Amazon</t>
  </si>
  <si>
    <t>Office &amp; IT Equipment</t>
  </si>
  <si>
    <t>Flipchart for Meeting Room</t>
  </si>
  <si>
    <t>Visa</t>
  </si>
  <si>
    <t>Post Office</t>
  </si>
  <si>
    <t>Postage &amp; Carriage</t>
  </si>
  <si>
    <t>Signed for postage - Black Rock</t>
  </si>
  <si>
    <t>Co  op</t>
  </si>
  <si>
    <t>Council &amp; Community Projects</t>
  </si>
  <si>
    <t>Refreshments for Eco Fair</t>
  </si>
  <si>
    <t>Bargain Brands</t>
  </si>
  <si>
    <t>Raffle tickets for Eco Fair</t>
  </si>
  <si>
    <t>Napkins for Eco Fair</t>
  </si>
  <si>
    <t>Envelopes for Eco Fair</t>
  </si>
  <si>
    <t>The Paintshed</t>
  </si>
  <si>
    <t xml:space="preserve">Red Paint for monument </t>
  </si>
  <si>
    <t>Sinkfall</t>
  </si>
  <si>
    <t>Allotment Exspenses</t>
  </si>
  <si>
    <t>Skip Hire for Tank Field clearance</t>
  </si>
  <si>
    <t>Bacs</t>
  </si>
  <si>
    <t>Sundries for office kitchen</t>
  </si>
  <si>
    <t>A4 paper</t>
  </si>
  <si>
    <t xml:space="preserve">PAYMENTS </t>
  </si>
  <si>
    <t>The Cumberland</t>
  </si>
  <si>
    <t>Bank Fees</t>
  </si>
  <si>
    <t>Charges 01.01.26 - 31.03.26</t>
  </si>
  <si>
    <t>Bank</t>
  </si>
  <si>
    <t>L &amp; K Painting &amp; Property Maintenance</t>
  </si>
  <si>
    <t>Repairs &amp; Maintenance</t>
  </si>
  <si>
    <t>Sir John Barrow Cottage exterior painted</t>
  </si>
  <si>
    <t>S A Johnstone</t>
  </si>
  <si>
    <t xml:space="preserve">Laurel &amp; Hardy Statue half yearly clean </t>
  </si>
  <si>
    <t>Westmorland &amp; Furness Council</t>
  </si>
  <si>
    <t>Eco Fair rental charge @ The Coro</t>
  </si>
  <si>
    <t>Door Technik</t>
  </si>
  <si>
    <t>Replacement coin validator &amp; interface for disabled toilet</t>
  </si>
  <si>
    <t>FTS Fire Extinguishers</t>
  </si>
  <si>
    <t>Service of Fire Extinguishers &amp; Blankets/ Suply new items</t>
  </si>
  <si>
    <t>Sign n Graffix</t>
  </si>
  <si>
    <t>Donation boards for monument</t>
  </si>
  <si>
    <t>Annual charge for MFA/2FA</t>
  </si>
  <si>
    <t>Old Farmhouse</t>
  </si>
  <si>
    <t xml:space="preserve">General Civic </t>
  </si>
  <si>
    <t>Twinning Meeting Room Hire - (Reimburse D Webster)</t>
  </si>
  <si>
    <t>Shell</t>
  </si>
  <si>
    <t>Fuel for 4x4x (Reimburse G Scrogham)</t>
  </si>
  <si>
    <t>Warren Young</t>
  </si>
  <si>
    <t>Allotment Expenses</t>
  </si>
  <si>
    <t>Tap repaired Tank Field</t>
  </si>
  <si>
    <t>Buxton Place watered</t>
  </si>
  <si>
    <t>Allotments &amp; Sheds cleared Tank Field</t>
  </si>
  <si>
    <t xml:space="preserve">Poplar Grove Noticeboard repairs </t>
  </si>
  <si>
    <t>Water butt reinstated at TC office/plant maintenance</t>
  </si>
  <si>
    <t>UCP</t>
  </si>
  <si>
    <t>2026 Festival leaflets</t>
  </si>
  <si>
    <t>And design &amp; marketing</t>
  </si>
  <si>
    <t>Eco Fair posters etc</t>
  </si>
  <si>
    <t>Diana Merrick</t>
  </si>
  <si>
    <t>Framing of Certificates</t>
  </si>
  <si>
    <t>Mayors Allowance</t>
  </si>
  <si>
    <t>Mayoral Allowance fro 2026-2027</t>
  </si>
  <si>
    <t>Deputy Mayors Allowance</t>
  </si>
  <si>
    <t>Deputy Mayoral Allowance fro 2026-2028</t>
  </si>
  <si>
    <t xml:space="preserve">North West Air Ambulance </t>
  </si>
  <si>
    <t xml:space="preserve">Mayors Fundraising </t>
  </si>
  <si>
    <t>Award for 2025-2026 fundraising</t>
  </si>
  <si>
    <t xml:space="preserve">Every life Matters </t>
  </si>
  <si>
    <t xml:space="preserve">Barrow Raiders Community Foundation </t>
  </si>
  <si>
    <t>Community Grants</t>
  </si>
  <si>
    <t>Award for 2026-2027</t>
  </si>
  <si>
    <t>Royal British Legion</t>
  </si>
  <si>
    <t>Ulverston In Bloom</t>
  </si>
  <si>
    <t>Swarthmoor Junior FC</t>
  </si>
  <si>
    <t>Ulverston Rangers FC</t>
  </si>
  <si>
    <t>Ford Park</t>
  </si>
  <si>
    <t>Inshore rescue</t>
  </si>
  <si>
    <t>Families Matter</t>
  </si>
  <si>
    <t>Friends of Artspace</t>
  </si>
  <si>
    <t>Ulverston - Albert Twinning Association</t>
  </si>
  <si>
    <t>Ulverston Resilience Group</t>
  </si>
  <si>
    <t>Friends of Church Walk School</t>
  </si>
  <si>
    <t>Cancer Care</t>
  </si>
  <si>
    <t>Croftlands Community Association</t>
  </si>
  <si>
    <t>Ulverston &amp; District Flower Club</t>
  </si>
  <si>
    <t>Ulverston Conservative Bowling Club</t>
  </si>
  <si>
    <t>Furness Bach Choir</t>
  </si>
  <si>
    <t xml:space="preserve">Sir John Barrow School </t>
  </si>
  <si>
    <t>South Cumbria Breastfeeding Support</t>
  </si>
  <si>
    <t>South Lakes Citizen Advice</t>
  </si>
  <si>
    <t>St Marys Hospice</t>
  </si>
  <si>
    <t>Ulverston Otters</t>
  </si>
  <si>
    <t>Ulverston Park Sports Club</t>
  </si>
  <si>
    <t>Ulverston Parish Church</t>
  </si>
  <si>
    <t>Ulverston Rugby - Wolverines</t>
  </si>
  <si>
    <t>1st Ulv Scouts</t>
  </si>
  <si>
    <t>Ulverston Town Band</t>
  </si>
  <si>
    <t>UVHS</t>
  </si>
  <si>
    <t>Community Solutions Pride Festival</t>
  </si>
  <si>
    <t>Festival Grants</t>
  </si>
  <si>
    <t>Furness Tradition</t>
  </si>
  <si>
    <t>South Cumbria Music Festival</t>
  </si>
  <si>
    <t>The Bay International Film Festival</t>
  </si>
  <si>
    <t>Ulverston Lantern Festival</t>
  </si>
  <si>
    <t>Printfest</t>
  </si>
  <si>
    <t>Ulverston Candlelit Walk</t>
  </si>
  <si>
    <t>Ulverston Music Festival</t>
  </si>
  <si>
    <t>Retro Rendezvous</t>
  </si>
  <si>
    <t>TOTAL</t>
  </si>
  <si>
    <t>We have inspected the accounts as set out above and approve the same for payment</t>
  </si>
  <si>
    <t>...........................................................................COUNCILLOR</t>
  </si>
  <si>
    <t>…………………………………………………………….PRINT</t>
  </si>
  <si>
    <t>Cable Ties</t>
  </si>
  <si>
    <t xml:space="preserve">Co op </t>
  </si>
  <si>
    <t>Council &amp; Community Projects/General Civic Costs</t>
  </si>
  <si>
    <t>Refreshments for World Env Day/ATM</t>
  </si>
  <si>
    <t>Tesco Express</t>
  </si>
  <si>
    <t>General Civic Costs</t>
  </si>
  <si>
    <t>Refreshments for World Env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</si>
</sst>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2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4" fontId="5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/>
    <xf numFmtId="0" fontId="7" fillId="0" borderId="7" xfId="0" applyFont="1" applyBorder="1"/>
    <xf numFmtId="0" fontId="3" fillId="0" borderId="7" xfId="0" applyFont="1" applyBorder="1"/>
    <xf numFmtId="164" fontId="8" fillId="0" borderId="7" xfId="0" applyNumberFormat="1" applyFont="1" applyBorder="1" applyAlignment="1">
      <alignment horizontal="right"/>
    </xf>
    <xf numFmtId="0" fontId="1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164" fontId="5" fillId="0" borderId="11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164" fontId="5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164" fontId="8" fillId="0" borderId="11" xfId="0" applyNumberFormat="1" applyFont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164" fontId="5" fillId="2" borderId="7" xfId="0" applyNumberFormat="1" applyFont="1" applyFill="1" applyBorder="1"/>
    <xf numFmtId="0" fontId="3" fillId="2" borderId="6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8" xfId="0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164" fontId="5" fillId="0" borderId="7" xfId="0" applyNumberFormat="1" applyFont="1" applyBorder="1"/>
    <xf numFmtId="0" fontId="1" fillId="2" borderId="5" xfId="0" applyFont="1" applyFill="1" applyBorder="1"/>
    <xf numFmtId="0" fontId="0" fillId="0" borderId="7" xfId="0" applyBorder="1"/>
    <xf numFmtId="0" fontId="9" fillId="0" borderId="7" xfId="0" applyFont="1" applyBorder="1"/>
    <xf numFmtId="0" fontId="4" fillId="0" borderId="6" xfId="0" applyFont="1" applyBorder="1"/>
    <xf numFmtId="0" fontId="3" fillId="0" borderId="13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1" xfId="0" applyFont="1" applyBorder="1"/>
    <xf numFmtId="0" fontId="3" fillId="0" borderId="0" xfId="0" applyFont="1"/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164" fontId="5" fillId="0" borderId="11" xfId="0" applyNumberFormat="1" applyFont="1" applyBorder="1"/>
    <xf numFmtId="0" fontId="1" fillId="0" borderId="14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164" fontId="5" fillId="0" borderId="15" xfId="0" applyNumberFormat="1" applyFont="1" applyBorder="1"/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7473-6FD1-49FB-B1A3-2BFA4EC9EB31}">
  <dimension ref="A1:G123"/>
  <sheetViews>
    <sheetView tabSelected="1" zoomScaleNormal="100" workbookViewId="0">
      <selection activeCell="K19" sqref="K19"/>
    </sheetView>
  </sheetViews>
  <sheetFormatPr defaultRowHeight="15" x14ac:dyDescent="0.25"/>
  <cols>
    <col min="3" max="3" width="18" bestFit="1" customWidth="1"/>
    <col min="4" max="4" width="58.28515625" bestFit="1" customWidth="1"/>
    <col min="5" max="5" width="95.140625" bestFit="1" customWidth="1"/>
    <col min="6" max="6" width="16.85546875" bestFit="1" customWidth="1"/>
  </cols>
  <sheetData>
    <row r="1" spans="1:7" x14ac:dyDescent="0.25">
      <c r="A1" s="1"/>
      <c r="B1" s="2"/>
      <c r="C1" s="3"/>
      <c r="D1" s="3"/>
      <c r="E1" s="3"/>
      <c r="F1" s="4"/>
      <c r="G1" s="5"/>
    </row>
    <row r="2" spans="1:7" ht="15.75" x14ac:dyDescent="0.25">
      <c r="A2" s="6"/>
      <c r="B2" s="7"/>
      <c r="C2" s="8"/>
      <c r="D2" s="9" t="s">
        <v>0</v>
      </c>
      <c r="E2" s="10"/>
      <c r="F2" s="11"/>
      <c r="G2" s="12"/>
    </row>
    <row r="3" spans="1:7" ht="15.75" x14ac:dyDescent="0.25">
      <c r="A3" s="6"/>
      <c r="B3" s="13" t="s">
        <v>1</v>
      </c>
      <c r="C3" s="14"/>
      <c r="D3" s="15"/>
      <c r="E3" s="16"/>
      <c r="F3" s="11"/>
      <c r="G3" s="12"/>
    </row>
    <row r="4" spans="1:7" ht="15.75" x14ac:dyDescent="0.25">
      <c r="A4" s="6"/>
      <c r="B4" s="7"/>
      <c r="C4" s="8"/>
      <c r="D4" s="17"/>
      <c r="E4" s="17"/>
      <c r="F4" s="11"/>
      <c r="G4" s="12"/>
    </row>
    <row r="5" spans="1:7" ht="15.75" x14ac:dyDescent="0.25">
      <c r="A5" s="6"/>
      <c r="B5" s="7" t="s">
        <v>2</v>
      </c>
      <c r="C5" s="8"/>
      <c r="D5" s="17"/>
      <c r="E5" s="17"/>
      <c r="F5" s="18">
        <f>F114</f>
        <v>77667.150000000009</v>
      </c>
      <c r="G5" s="12"/>
    </row>
    <row r="6" spans="1:7" ht="15.75" x14ac:dyDescent="0.25">
      <c r="A6" s="6"/>
      <c r="B6" s="7"/>
      <c r="C6" s="8"/>
      <c r="D6" s="17"/>
      <c r="E6" s="17"/>
      <c r="F6" s="11"/>
      <c r="G6" s="12"/>
    </row>
    <row r="7" spans="1:7" ht="15.75" x14ac:dyDescent="0.25">
      <c r="A7" s="6"/>
      <c r="B7" s="7" t="s">
        <v>3</v>
      </c>
      <c r="C7" s="8"/>
      <c r="D7" s="17"/>
      <c r="E7" s="17"/>
      <c r="F7" s="11"/>
      <c r="G7" s="12"/>
    </row>
    <row r="8" spans="1:7" ht="16.5" thickBot="1" x14ac:dyDescent="0.3">
      <c r="A8" s="19"/>
      <c r="B8" s="20"/>
      <c r="C8" s="21"/>
      <c r="D8" s="22"/>
      <c r="E8" s="22"/>
      <c r="F8" s="23"/>
      <c r="G8" s="24"/>
    </row>
    <row r="9" spans="1:7" ht="15.75" x14ac:dyDescent="0.25">
      <c r="A9" s="1"/>
      <c r="B9" s="25" t="s">
        <v>4</v>
      </c>
      <c r="C9" s="26"/>
      <c r="D9" s="27"/>
      <c r="E9" s="27"/>
      <c r="F9" s="28"/>
      <c r="G9" s="29"/>
    </row>
    <row r="10" spans="1:7" ht="15.75" x14ac:dyDescent="0.25">
      <c r="A10" s="19"/>
      <c r="B10" s="30" t="s">
        <v>5</v>
      </c>
      <c r="C10" s="31" t="s">
        <v>6</v>
      </c>
      <c r="D10" s="32" t="s">
        <v>7</v>
      </c>
      <c r="E10" s="32" t="s">
        <v>8</v>
      </c>
      <c r="F10" s="33" t="s">
        <v>9</v>
      </c>
      <c r="G10" s="24"/>
    </row>
    <row r="11" spans="1:7" ht="15.75" x14ac:dyDescent="0.25">
      <c r="A11" s="6">
        <v>39</v>
      </c>
      <c r="B11" s="7" t="s">
        <v>10</v>
      </c>
      <c r="C11" s="8"/>
      <c r="D11" s="17" t="s">
        <v>11</v>
      </c>
      <c r="E11" s="17" t="s">
        <v>12</v>
      </c>
      <c r="F11" s="34">
        <v>647.86</v>
      </c>
      <c r="G11" s="12" t="s">
        <v>13</v>
      </c>
    </row>
    <row r="12" spans="1:7" ht="15.75" x14ac:dyDescent="0.25">
      <c r="A12" s="6">
        <v>40</v>
      </c>
      <c r="B12" s="7" t="s">
        <v>10</v>
      </c>
      <c r="C12" s="8"/>
      <c r="D12" s="17" t="s">
        <v>14</v>
      </c>
      <c r="E12" s="17" t="s">
        <v>15</v>
      </c>
      <c r="F12" s="34">
        <v>142.80000000000001</v>
      </c>
      <c r="G12" s="12" t="s">
        <v>13</v>
      </c>
    </row>
    <row r="13" spans="1:7" ht="15.75" x14ac:dyDescent="0.25">
      <c r="A13" s="6">
        <v>41</v>
      </c>
      <c r="B13" s="7" t="s">
        <v>16</v>
      </c>
      <c r="C13" s="8"/>
      <c r="D13" s="17" t="s">
        <v>17</v>
      </c>
      <c r="E13" s="17" t="s">
        <v>18</v>
      </c>
      <c r="F13" s="35">
        <v>133.61000000000001</v>
      </c>
      <c r="G13" s="12" t="s">
        <v>19</v>
      </c>
    </row>
    <row r="14" spans="1:7" ht="15.75" x14ac:dyDescent="0.25">
      <c r="A14" s="6">
        <v>42</v>
      </c>
      <c r="B14" s="7" t="s">
        <v>20</v>
      </c>
      <c r="C14" s="8"/>
      <c r="D14" s="17" t="s">
        <v>21</v>
      </c>
      <c r="E14" s="17" t="s">
        <v>22</v>
      </c>
      <c r="F14" s="34">
        <v>56.32</v>
      </c>
      <c r="G14" s="12" t="s">
        <v>19</v>
      </c>
    </row>
    <row r="15" spans="1:7" ht="15.75" x14ac:dyDescent="0.25">
      <c r="A15" s="6">
        <v>43</v>
      </c>
      <c r="B15" s="7" t="s">
        <v>23</v>
      </c>
      <c r="C15" s="8"/>
      <c r="D15" s="17" t="s">
        <v>24</v>
      </c>
      <c r="E15" s="17" t="s">
        <v>25</v>
      </c>
      <c r="F15" s="36">
        <v>405</v>
      </c>
      <c r="G15" s="12" t="s">
        <v>19</v>
      </c>
    </row>
    <row r="16" spans="1:7" ht="15.75" x14ac:dyDescent="0.25">
      <c r="A16" s="6">
        <v>44</v>
      </c>
      <c r="B16" s="7" t="s">
        <v>26</v>
      </c>
      <c r="C16" s="8"/>
      <c r="D16" s="17" t="s">
        <v>24</v>
      </c>
      <c r="E16" s="17" t="s">
        <v>27</v>
      </c>
      <c r="F16" s="34">
        <v>44.4</v>
      </c>
      <c r="G16" s="12" t="s">
        <v>19</v>
      </c>
    </row>
    <row r="17" spans="1:7" ht="15.75" x14ac:dyDescent="0.25">
      <c r="A17" s="6">
        <v>45</v>
      </c>
      <c r="B17" s="7" t="s">
        <v>28</v>
      </c>
      <c r="C17" s="8"/>
      <c r="D17" s="17" t="s">
        <v>21</v>
      </c>
      <c r="E17" s="17" t="s">
        <v>29</v>
      </c>
      <c r="F17" s="11">
        <v>120.72</v>
      </c>
      <c r="G17" s="12" t="s">
        <v>19</v>
      </c>
    </row>
    <row r="18" spans="1:7" ht="15.75" x14ac:dyDescent="0.25">
      <c r="A18" s="6">
        <v>46</v>
      </c>
      <c r="B18" s="7" t="s">
        <v>28</v>
      </c>
      <c r="C18" s="8"/>
      <c r="D18" s="17" t="s">
        <v>21</v>
      </c>
      <c r="E18" s="17" t="s">
        <v>30</v>
      </c>
      <c r="F18" s="11">
        <v>157.08000000000001</v>
      </c>
      <c r="G18" s="12" t="s">
        <v>19</v>
      </c>
    </row>
    <row r="19" spans="1:7" ht="15.75" x14ac:dyDescent="0.25">
      <c r="A19" s="6">
        <v>47</v>
      </c>
      <c r="B19" s="37" t="s">
        <v>28</v>
      </c>
      <c r="C19" s="38"/>
      <c r="D19" s="39" t="s">
        <v>21</v>
      </c>
      <c r="E19" s="39" t="s">
        <v>31</v>
      </c>
      <c r="F19" s="34">
        <v>127.7</v>
      </c>
      <c r="G19" s="40" t="s">
        <v>19</v>
      </c>
    </row>
    <row r="20" spans="1:7" ht="15.75" x14ac:dyDescent="0.25">
      <c r="A20" s="6">
        <v>48</v>
      </c>
      <c r="B20" s="7" t="s">
        <v>32</v>
      </c>
      <c r="C20" s="8"/>
      <c r="D20" s="17" t="s">
        <v>33</v>
      </c>
      <c r="E20" s="17" t="s">
        <v>34</v>
      </c>
      <c r="F20" s="34">
        <v>5092.22</v>
      </c>
      <c r="G20" s="12" t="s">
        <v>35</v>
      </c>
    </row>
    <row r="21" spans="1:7" ht="15.75" x14ac:dyDescent="0.25">
      <c r="A21" s="6">
        <v>49</v>
      </c>
      <c r="B21" s="7" t="s">
        <v>36</v>
      </c>
      <c r="C21" s="8"/>
      <c r="D21" s="17" t="s">
        <v>33</v>
      </c>
      <c r="E21" s="17" t="s">
        <v>37</v>
      </c>
      <c r="F21" s="41">
        <v>1608.26</v>
      </c>
      <c r="G21" s="12" t="s">
        <v>13</v>
      </c>
    </row>
    <row r="22" spans="1:7" ht="15.75" x14ac:dyDescent="0.25">
      <c r="A22" s="6">
        <v>50</v>
      </c>
      <c r="B22" s="7" t="s">
        <v>38</v>
      </c>
      <c r="C22" s="8"/>
      <c r="D22" s="17" t="s">
        <v>33</v>
      </c>
      <c r="E22" s="17" t="s">
        <v>39</v>
      </c>
      <c r="F22" s="34">
        <v>1265.02</v>
      </c>
      <c r="G22" s="12" t="s">
        <v>13</v>
      </c>
    </row>
    <row r="23" spans="1:7" ht="15.75" x14ac:dyDescent="0.25">
      <c r="A23" s="6">
        <v>51</v>
      </c>
      <c r="B23" s="7" t="s">
        <v>40</v>
      </c>
      <c r="C23" s="8"/>
      <c r="D23" s="17" t="s">
        <v>41</v>
      </c>
      <c r="E23" s="39" t="s">
        <v>42</v>
      </c>
      <c r="F23" s="11">
        <v>96</v>
      </c>
      <c r="G23" s="12" t="s">
        <v>19</v>
      </c>
    </row>
    <row r="24" spans="1:7" ht="15.75" x14ac:dyDescent="0.25">
      <c r="A24" s="6">
        <v>52</v>
      </c>
      <c r="B24" s="7" t="s">
        <v>43</v>
      </c>
      <c r="C24" s="8"/>
      <c r="D24" s="17" t="s">
        <v>44</v>
      </c>
      <c r="E24" s="17" t="s">
        <v>45</v>
      </c>
      <c r="F24" s="34" t="s">
        <v>46</v>
      </c>
      <c r="G24" s="12" t="s">
        <v>19</v>
      </c>
    </row>
    <row r="25" spans="1:7" ht="15.75" x14ac:dyDescent="0.25">
      <c r="A25" s="6">
        <v>53</v>
      </c>
      <c r="B25" s="7" t="s">
        <v>43</v>
      </c>
      <c r="C25" s="8"/>
      <c r="D25" s="17" t="s">
        <v>47</v>
      </c>
      <c r="E25" s="17" t="s">
        <v>48</v>
      </c>
      <c r="F25" s="34">
        <v>31.03</v>
      </c>
      <c r="G25" s="12" t="s">
        <v>19</v>
      </c>
    </row>
    <row r="26" spans="1:7" ht="15.75" x14ac:dyDescent="0.25">
      <c r="A26" s="6">
        <v>54</v>
      </c>
      <c r="B26" s="7" t="s">
        <v>43</v>
      </c>
      <c r="C26" s="8"/>
      <c r="D26" s="17" t="s">
        <v>11</v>
      </c>
      <c r="E26" s="17" t="s">
        <v>49</v>
      </c>
      <c r="F26" s="34">
        <v>112.19</v>
      </c>
      <c r="G26" s="12" t="s">
        <v>19</v>
      </c>
    </row>
    <row r="27" spans="1:7" ht="15.75" x14ac:dyDescent="0.25">
      <c r="A27" s="6">
        <v>55</v>
      </c>
      <c r="B27" s="7" t="s">
        <v>50</v>
      </c>
      <c r="C27" s="8"/>
      <c r="D27" s="17" t="s">
        <v>51</v>
      </c>
      <c r="E27" s="17" t="s">
        <v>52</v>
      </c>
      <c r="F27" s="11">
        <v>368.72</v>
      </c>
      <c r="G27" s="12" t="s">
        <v>19</v>
      </c>
    </row>
    <row r="28" spans="1:7" ht="15.75" x14ac:dyDescent="0.25">
      <c r="A28" s="6">
        <v>56</v>
      </c>
      <c r="B28" s="7" t="s">
        <v>53</v>
      </c>
      <c r="C28" s="8"/>
      <c r="D28" s="17" t="s">
        <v>54</v>
      </c>
      <c r="E28" s="17" t="s">
        <v>55</v>
      </c>
      <c r="F28" s="34">
        <v>270.62</v>
      </c>
      <c r="G28" s="12" t="s">
        <v>19</v>
      </c>
    </row>
    <row r="29" spans="1:7" ht="15.75" x14ac:dyDescent="0.25">
      <c r="A29" s="6">
        <v>57</v>
      </c>
      <c r="B29" s="42" t="s">
        <v>56</v>
      </c>
      <c r="C29" s="43"/>
      <c r="D29" s="44" t="s">
        <v>57</v>
      </c>
      <c r="E29" s="44" t="s">
        <v>58</v>
      </c>
      <c r="F29" s="11">
        <v>100</v>
      </c>
      <c r="G29" s="12" t="s">
        <v>13</v>
      </c>
    </row>
    <row r="30" spans="1:7" ht="15.75" x14ac:dyDescent="0.25">
      <c r="A30" s="6">
        <v>58</v>
      </c>
      <c r="B30" s="7" t="s">
        <v>59</v>
      </c>
      <c r="C30" s="8"/>
      <c r="D30" s="17" t="s">
        <v>17</v>
      </c>
      <c r="E30" s="17" t="s">
        <v>60</v>
      </c>
      <c r="F30" s="11">
        <v>6</v>
      </c>
      <c r="G30" s="12" t="s">
        <v>19</v>
      </c>
    </row>
    <row r="31" spans="1:7" ht="15.75" x14ac:dyDescent="0.25">
      <c r="A31" s="6">
        <v>59</v>
      </c>
      <c r="B31" s="7" t="s">
        <v>61</v>
      </c>
      <c r="C31" s="38"/>
      <c r="D31" s="39" t="s">
        <v>62</v>
      </c>
      <c r="E31" s="39" t="s">
        <v>63</v>
      </c>
      <c r="F31" s="45">
        <v>75</v>
      </c>
      <c r="G31" s="12" t="s">
        <v>13</v>
      </c>
    </row>
    <row r="32" spans="1:7" ht="15.75" x14ac:dyDescent="0.25">
      <c r="A32" s="46">
        <v>60</v>
      </c>
      <c r="B32" s="7" t="s">
        <v>64</v>
      </c>
      <c r="C32" s="38"/>
      <c r="D32" s="17" t="s">
        <v>51</v>
      </c>
      <c r="E32" s="39" t="s">
        <v>65</v>
      </c>
      <c r="F32" s="45">
        <v>15</v>
      </c>
      <c r="G32" s="40" t="s">
        <v>19</v>
      </c>
    </row>
    <row r="33" spans="1:7" x14ac:dyDescent="0.25">
      <c r="A33" s="6"/>
      <c r="C33" s="47"/>
      <c r="D33" s="47"/>
      <c r="E33" s="47"/>
      <c r="F33" s="48"/>
      <c r="G33" s="47"/>
    </row>
    <row r="34" spans="1:7" ht="15.75" x14ac:dyDescent="0.25">
      <c r="A34" s="46"/>
      <c r="B34" s="49" t="s">
        <v>66</v>
      </c>
      <c r="C34" s="8"/>
      <c r="D34" s="17"/>
      <c r="E34" s="39"/>
      <c r="F34" s="34"/>
      <c r="G34" s="40"/>
    </row>
    <row r="35" spans="1:7" ht="15.75" x14ac:dyDescent="0.25">
      <c r="A35" s="46">
        <v>61</v>
      </c>
      <c r="B35" s="7" t="s">
        <v>67</v>
      </c>
      <c r="C35" s="8"/>
      <c r="D35" s="17" t="s">
        <v>68</v>
      </c>
      <c r="E35" s="39" t="s">
        <v>69</v>
      </c>
      <c r="F35" s="34">
        <v>16.48</v>
      </c>
      <c r="G35" s="40" t="s">
        <v>70</v>
      </c>
    </row>
    <row r="36" spans="1:7" ht="15.75" x14ac:dyDescent="0.25">
      <c r="A36" s="46">
        <v>62</v>
      </c>
      <c r="B36" s="7" t="s">
        <v>71</v>
      </c>
      <c r="C36" s="38"/>
      <c r="D36" s="17" t="s">
        <v>72</v>
      </c>
      <c r="E36" s="39" t="s">
        <v>73</v>
      </c>
      <c r="F36" s="34">
        <v>3.3</v>
      </c>
      <c r="G36" s="40" t="s">
        <v>70</v>
      </c>
    </row>
    <row r="37" spans="1:7" ht="15.75" x14ac:dyDescent="0.25">
      <c r="A37" s="46">
        <v>63</v>
      </c>
      <c r="B37" s="17" t="s">
        <v>74</v>
      </c>
      <c r="C37" s="8"/>
      <c r="D37" s="39" t="s">
        <v>75</v>
      </c>
      <c r="E37" s="17" t="s">
        <v>76</v>
      </c>
      <c r="F37" s="34">
        <v>17.899999999999999</v>
      </c>
      <c r="G37" s="40" t="s">
        <v>70</v>
      </c>
    </row>
    <row r="38" spans="1:7" ht="15.75" x14ac:dyDescent="0.25">
      <c r="A38" s="46">
        <v>64</v>
      </c>
      <c r="B38" s="17" t="s">
        <v>74</v>
      </c>
      <c r="C38" s="8"/>
      <c r="D38" s="39" t="s">
        <v>75</v>
      </c>
      <c r="E38" s="17" t="s">
        <v>76</v>
      </c>
      <c r="F38" s="34">
        <v>5.2</v>
      </c>
      <c r="G38" s="40" t="s">
        <v>70</v>
      </c>
    </row>
    <row r="39" spans="1:7" ht="15.75" x14ac:dyDescent="0.25">
      <c r="A39" s="46">
        <v>65</v>
      </c>
      <c r="B39" s="7" t="s">
        <v>77</v>
      </c>
      <c r="C39" s="8"/>
      <c r="D39" s="39" t="s">
        <v>75</v>
      </c>
      <c r="E39" s="17" t="s">
        <v>78</v>
      </c>
      <c r="F39" s="34">
        <v>2.58</v>
      </c>
      <c r="G39" s="40" t="s">
        <v>70</v>
      </c>
    </row>
    <row r="40" spans="1:7" ht="15.75" x14ac:dyDescent="0.25">
      <c r="A40" s="46">
        <v>66</v>
      </c>
      <c r="B40" s="7" t="s">
        <v>77</v>
      </c>
      <c r="C40" s="8"/>
      <c r="D40" s="39" t="s">
        <v>75</v>
      </c>
      <c r="E40" s="17" t="s">
        <v>79</v>
      </c>
      <c r="F40" s="34">
        <v>3</v>
      </c>
      <c r="G40" s="40" t="s">
        <v>70</v>
      </c>
    </row>
    <row r="41" spans="1:7" ht="15.75" x14ac:dyDescent="0.25">
      <c r="A41" s="46">
        <v>67</v>
      </c>
      <c r="B41" s="7" t="s">
        <v>77</v>
      </c>
      <c r="C41" s="8"/>
      <c r="D41" s="39" t="s">
        <v>75</v>
      </c>
      <c r="E41" s="17" t="s">
        <v>80</v>
      </c>
      <c r="F41" s="34">
        <v>1.29</v>
      </c>
      <c r="G41" s="40" t="s">
        <v>70</v>
      </c>
    </row>
    <row r="42" spans="1:7" ht="15.75" x14ac:dyDescent="0.25">
      <c r="A42" s="46">
        <v>68</v>
      </c>
      <c r="B42" s="7" t="s">
        <v>81</v>
      </c>
      <c r="C42" s="8"/>
      <c r="D42" s="17" t="s">
        <v>51</v>
      </c>
      <c r="E42" s="39" t="s">
        <v>82</v>
      </c>
      <c r="F42" s="34">
        <v>59</v>
      </c>
      <c r="G42" s="40" t="s">
        <v>70</v>
      </c>
    </row>
    <row r="43" spans="1:7" ht="15.75" x14ac:dyDescent="0.25">
      <c r="A43" s="46">
        <v>69</v>
      </c>
      <c r="B43" s="7" t="s">
        <v>83</v>
      </c>
      <c r="C43" s="8"/>
      <c r="D43" s="17" t="s">
        <v>84</v>
      </c>
      <c r="E43" s="39" t="s">
        <v>85</v>
      </c>
      <c r="F43" s="34">
        <v>330</v>
      </c>
      <c r="G43" s="40" t="s">
        <v>86</v>
      </c>
    </row>
    <row r="44" spans="1:7" ht="15.75" x14ac:dyDescent="0.25">
      <c r="A44" s="46">
        <v>70</v>
      </c>
      <c r="B44" s="7" t="s">
        <v>77</v>
      </c>
      <c r="C44" s="8"/>
      <c r="D44" s="17" t="s">
        <v>68</v>
      </c>
      <c r="E44" s="39" t="s">
        <v>87</v>
      </c>
      <c r="F44" s="34">
        <v>3.39</v>
      </c>
      <c r="G44" s="40" t="s">
        <v>70</v>
      </c>
    </row>
    <row r="45" spans="1:7" ht="15.75" x14ac:dyDescent="0.25">
      <c r="A45" s="6">
        <v>71</v>
      </c>
      <c r="B45" s="7" t="s">
        <v>67</v>
      </c>
      <c r="C45" s="8"/>
      <c r="D45" s="17" t="s">
        <v>68</v>
      </c>
      <c r="E45" s="39" t="s">
        <v>88</v>
      </c>
      <c r="F45" s="34">
        <v>17.329999999999998</v>
      </c>
      <c r="G45" s="40" t="s">
        <v>70</v>
      </c>
    </row>
    <row r="46" spans="1:7" ht="15.75" x14ac:dyDescent="0.25">
      <c r="A46" s="6">
        <v>71</v>
      </c>
      <c r="B46" s="7" t="s">
        <v>67</v>
      </c>
      <c r="C46" s="8"/>
      <c r="D46" s="17" t="s">
        <v>68</v>
      </c>
      <c r="E46" s="39" t="s">
        <v>88</v>
      </c>
      <c r="F46" s="34">
        <v>23.45</v>
      </c>
      <c r="G46" s="40" t="s">
        <v>70</v>
      </c>
    </row>
    <row r="47" spans="1:7" ht="15.75" x14ac:dyDescent="0.25">
      <c r="A47" s="6">
        <v>71</v>
      </c>
      <c r="B47" s="7" t="s">
        <v>67</v>
      </c>
      <c r="C47" s="8"/>
      <c r="D47" s="17" t="s">
        <v>68</v>
      </c>
      <c r="E47" s="39" t="s">
        <v>178</v>
      </c>
      <c r="F47" s="34">
        <v>11.16</v>
      </c>
      <c r="G47" s="40" t="s">
        <v>70</v>
      </c>
    </row>
    <row r="48" spans="1:7" ht="15.75" x14ac:dyDescent="0.25">
      <c r="A48" s="6">
        <v>72</v>
      </c>
      <c r="B48" s="7" t="s">
        <v>179</v>
      </c>
      <c r="C48" s="8"/>
      <c r="D48" s="39" t="s">
        <v>180</v>
      </c>
      <c r="E48" s="39" t="s">
        <v>181</v>
      </c>
      <c r="F48" s="34">
        <v>12.45</v>
      </c>
      <c r="G48" s="40" t="s">
        <v>70</v>
      </c>
    </row>
    <row r="49" spans="1:7" ht="15.75" x14ac:dyDescent="0.25">
      <c r="A49" s="6">
        <v>73</v>
      </c>
      <c r="B49" s="7" t="s">
        <v>182</v>
      </c>
      <c r="C49" s="8"/>
      <c r="D49" s="39" t="s">
        <v>183</v>
      </c>
      <c r="E49" s="39" t="s">
        <v>184</v>
      </c>
      <c r="F49" s="34">
        <v>1.5</v>
      </c>
      <c r="G49" s="40" t="s">
        <v>70</v>
      </c>
    </row>
    <row r="50" spans="1:7" ht="15.75" x14ac:dyDescent="0.25">
      <c r="A50" s="6"/>
      <c r="B50" s="7"/>
      <c r="C50" s="8"/>
      <c r="D50" s="17"/>
      <c r="E50" s="39"/>
      <c r="F50" s="34"/>
      <c r="G50" s="40"/>
    </row>
    <row r="51" spans="1:7" ht="15.75" x14ac:dyDescent="0.25">
      <c r="A51" s="6"/>
      <c r="B51" s="7"/>
      <c r="C51" s="8"/>
      <c r="D51" s="17"/>
      <c r="E51" s="39"/>
      <c r="F51" s="34"/>
      <c r="G51" s="40"/>
    </row>
    <row r="52" spans="1:7" ht="15.75" x14ac:dyDescent="0.25">
      <c r="A52" s="6"/>
      <c r="B52" s="49" t="s">
        <v>89</v>
      </c>
      <c r="C52" s="38"/>
      <c r="D52" s="39"/>
      <c r="E52" s="39"/>
      <c r="F52" s="45"/>
      <c r="G52" s="12"/>
    </row>
    <row r="53" spans="1:7" ht="15.75" x14ac:dyDescent="0.25">
      <c r="A53" s="6">
        <v>74</v>
      </c>
      <c r="B53" s="37" t="s">
        <v>90</v>
      </c>
      <c r="C53" s="17"/>
      <c r="D53" s="39" t="s">
        <v>91</v>
      </c>
      <c r="E53" s="17" t="s">
        <v>92</v>
      </c>
      <c r="F53" s="45">
        <v>26.7</v>
      </c>
      <c r="G53" s="40" t="s">
        <v>93</v>
      </c>
    </row>
    <row r="54" spans="1:7" ht="15.75" x14ac:dyDescent="0.25">
      <c r="A54" s="6">
        <v>75</v>
      </c>
      <c r="B54" s="37" t="s">
        <v>94</v>
      </c>
      <c r="C54" s="38"/>
      <c r="D54" s="39" t="s">
        <v>95</v>
      </c>
      <c r="E54" s="39" t="s">
        <v>96</v>
      </c>
      <c r="F54" s="45">
        <v>2200</v>
      </c>
      <c r="G54" s="40" t="s">
        <v>13</v>
      </c>
    </row>
    <row r="55" spans="1:7" ht="15.75" x14ac:dyDescent="0.25">
      <c r="A55" s="6">
        <v>76</v>
      </c>
      <c r="B55" s="37" t="s">
        <v>97</v>
      </c>
      <c r="C55" s="38"/>
      <c r="D55" s="39" t="s">
        <v>95</v>
      </c>
      <c r="E55" s="39" t="s">
        <v>98</v>
      </c>
      <c r="F55" s="45">
        <v>506</v>
      </c>
      <c r="G55" s="40" t="s">
        <v>13</v>
      </c>
    </row>
    <row r="56" spans="1:7" ht="15.75" x14ac:dyDescent="0.25">
      <c r="A56" s="6">
        <v>77</v>
      </c>
      <c r="B56" s="7" t="s">
        <v>99</v>
      </c>
      <c r="C56" s="38"/>
      <c r="D56" s="39" t="s">
        <v>75</v>
      </c>
      <c r="E56" s="39" t="s">
        <v>100</v>
      </c>
      <c r="F56" s="45">
        <v>552</v>
      </c>
      <c r="G56" s="40" t="s">
        <v>13</v>
      </c>
    </row>
    <row r="57" spans="1:7" ht="15.75" x14ac:dyDescent="0.25">
      <c r="A57" s="6">
        <v>78</v>
      </c>
      <c r="B57" s="7" t="s">
        <v>101</v>
      </c>
      <c r="C57" s="38"/>
      <c r="D57" s="39" t="s">
        <v>11</v>
      </c>
      <c r="E57" s="39" t="s">
        <v>102</v>
      </c>
      <c r="F57" s="45">
        <v>423.95</v>
      </c>
      <c r="G57" s="40" t="s">
        <v>13</v>
      </c>
    </row>
    <row r="58" spans="1:7" ht="15.75" x14ac:dyDescent="0.25">
      <c r="A58" s="6">
        <v>79</v>
      </c>
      <c r="B58" s="7" t="s">
        <v>103</v>
      </c>
      <c r="C58" s="38"/>
      <c r="D58" s="17" t="s">
        <v>14</v>
      </c>
      <c r="E58" s="39" t="s">
        <v>104</v>
      </c>
      <c r="F58" s="45">
        <v>265.2</v>
      </c>
      <c r="G58" s="40" t="s">
        <v>13</v>
      </c>
    </row>
    <row r="59" spans="1:7" ht="15.75" x14ac:dyDescent="0.25">
      <c r="A59" s="6">
        <v>80</v>
      </c>
      <c r="B59" s="7" t="s">
        <v>105</v>
      </c>
      <c r="C59" s="38"/>
      <c r="D59" s="17" t="s">
        <v>51</v>
      </c>
      <c r="E59" s="39" t="s">
        <v>106</v>
      </c>
      <c r="F59" s="45">
        <v>30</v>
      </c>
      <c r="G59" s="40" t="s">
        <v>13</v>
      </c>
    </row>
    <row r="60" spans="1:7" ht="15.75" x14ac:dyDescent="0.25">
      <c r="A60" s="6">
        <v>81</v>
      </c>
      <c r="B60" s="7" t="s">
        <v>28</v>
      </c>
      <c r="C60" s="8"/>
      <c r="D60" s="17" t="s">
        <v>21</v>
      </c>
      <c r="E60" s="17" t="s">
        <v>107</v>
      </c>
      <c r="F60" s="45">
        <v>264</v>
      </c>
      <c r="G60" s="40" t="s">
        <v>13</v>
      </c>
    </row>
    <row r="61" spans="1:7" ht="15.75" x14ac:dyDescent="0.25">
      <c r="A61" s="6">
        <v>82</v>
      </c>
      <c r="B61" s="7" t="s">
        <v>108</v>
      </c>
      <c r="C61" s="8"/>
      <c r="D61" s="17" t="s">
        <v>109</v>
      </c>
      <c r="E61" s="17" t="s">
        <v>110</v>
      </c>
      <c r="F61" s="45">
        <v>15</v>
      </c>
      <c r="G61" s="40" t="s">
        <v>13</v>
      </c>
    </row>
    <row r="62" spans="1:7" ht="15.75" x14ac:dyDescent="0.25">
      <c r="A62" s="6">
        <v>83</v>
      </c>
      <c r="B62" s="17" t="s">
        <v>111</v>
      </c>
      <c r="C62" s="8"/>
      <c r="D62" s="17" t="s">
        <v>51</v>
      </c>
      <c r="E62" s="17" t="s">
        <v>112</v>
      </c>
      <c r="F62" s="45">
        <v>50.02</v>
      </c>
      <c r="G62" s="40" t="s">
        <v>13</v>
      </c>
    </row>
    <row r="63" spans="1:7" ht="15.75" x14ac:dyDescent="0.25">
      <c r="A63" s="6">
        <v>84</v>
      </c>
      <c r="B63" s="17" t="s">
        <v>113</v>
      </c>
      <c r="C63" s="8">
        <v>1</v>
      </c>
      <c r="D63" s="17" t="s">
        <v>114</v>
      </c>
      <c r="E63" s="17" t="s">
        <v>115</v>
      </c>
      <c r="F63" s="45">
        <v>35</v>
      </c>
      <c r="G63" s="40" t="s">
        <v>13</v>
      </c>
    </row>
    <row r="64" spans="1:7" ht="15.75" x14ac:dyDescent="0.25">
      <c r="A64" s="6">
        <v>85</v>
      </c>
      <c r="B64" s="17" t="s">
        <v>113</v>
      </c>
      <c r="C64" s="8">
        <v>2</v>
      </c>
      <c r="D64" s="39" t="s">
        <v>95</v>
      </c>
      <c r="E64" s="17" t="s">
        <v>116</v>
      </c>
      <c r="F64" s="45">
        <v>70</v>
      </c>
      <c r="G64" s="40" t="s">
        <v>13</v>
      </c>
    </row>
    <row r="65" spans="1:7" ht="15.75" x14ac:dyDescent="0.25">
      <c r="A65" s="6">
        <v>86</v>
      </c>
      <c r="B65" s="17" t="s">
        <v>113</v>
      </c>
      <c r="C65" s="17">
        <v>9</v>
      </c>
      <c r="D65" s="17" t="s">
        <v>114</v>
      </c>
      <c r="E65" s="17" t="s">
        <v>117</v>
      </c>
      <c r="F65" s="45">
        <v>1800</v>
      </c>
      <c r="G65" s="40" t="s">
        <v>13</v>
      </c>
    </row>
    <row r="66" spans="1:7" ht="15.75" x14ac:dyDescent="0.25">
      <c r="A66" s="6">
        <v>87</v>
      </c>
      <c r="B66" s="17" t="s">
        <v>113</v>
      </c>
      <c r="C66" s="17">
        <v>11</v>
      </c>
      <c r="D66" s="17" t="s">
        <v>114</v>
      </c>
      <c r="E66" s="17" t="s">
        <v>118</v>
      </c>
      <c r="F66" s="45">
        <v>93</v>
      </c>
      <c r="G66" s="40" t="s">
        <v>13</v>
      </c>
    </row>
    <row r="67" spans="1:7" ht="15.75" x14ac:dyDescent="0.25">
      <c r="A67" s="6">
        <v>88</v>
      </c>
      <c r="B67" s="17" t="s">
        <v>113</v>
      </c>
      <c r="C67" s="17">
        <v>12</v>
      </c>
      <c r="D67" s="39" t="s">
        <v>95</v>
      </c>
      <c r="E67" s="17" t="s">
        <v>119</v>
      </c>
      <c r="F67" s="45">
        <v>68</v>
      </c>
      <c r="G67" s="40" t="s">
        <v>13</v>
      </c>
    </row>
    <row r="68" spans="1:7" ht="15.75" x14ac:dyDescent="0.25">
      <c r="A68" s="6">
        <v>89</v>
      </c>
      <c r="B68" s="17" t="s">
        <v>113</v>
      </c>
      <c r="C68" s="17">
        <v>14</v>
      </c>
      <c r="D68" s="39" t="s">
        <v>95</v>
      </c>
      <c r="E68" s="17" t="s">
        <v>116</v>
      </c>
      <c r="F68" s="45">
        <v>70</v>
      </c>
      <c r="G68" s="40" t="s">
        <v>13</v>
      </c>
    </row>
    <row r="69" spans="1:7" ht="15.75" x14ac:dyDescent="0.25">
      <c r="A69" s="6">
        <v>90</v>
      </c>
      <c r="B69" s="17" t="s">
        <v>120</v>
      </c>
      <c r="C69" s="17"/>
      <c r="D69" s="17" t="s">
        <v>41</v>
      </c>
      <c r="E69" s="50" t="s">
        <v>121</v>
      </c>
      <c r="F69" s="45">
        <v>333</v>
      </c>
      <c r="G69" s="40" t="s">
        <v>13</v>
      </c>
    </row>
    <row r="70" spans="1:7" ht="15.75" x14ac:dyDescent="0.25">
      <c r="A70" s="6">
        <v>91</v>
      </c>
      <c r="B70" s="17" t="s">
        <v>122</v>
      </c>
      <c r="C70" s="17"/>
      <c r="D70" s="39" t="s">
        <v>75</v>
      </c>
      <c r="E70" s="17" t="s">
        <v>123</v>
      </c>
      <c r="F70" s="45">
        <v>60</v>
      </c>
      <c r="G70" s="40" t="s">
        <v>13</v>
      </c>
    </row>
    <row r="71" spans="1:7" ht="15.75" x14ac:dyDescent="0.25">
      <c r="A71" s="6">
        <v>92</v>
      </c>
      <c r="B71" s="20" t="s">
        <v>124</v>
      </c>
      <c r="C71" s="17"/>
      <c r="D71" s="17" t="s">
        <v>109</v>
      </c>
      <c r="E71" s="17" t="s">
        <v>125</v>
      </c>
      <c r="F71" s="45">
        <v>139.69999999999999</v>
      </c>
      <c r="G71" s="40" t="s">
        <v>13</v>
      </c>
    </row>
    <row r="72" spans="1:7" ht="15.75" x14ac:dyDescent="0.25">
      <c r="A72" s="6">
        <v>93</v>
      </c>
      <c r="B72" s="20" t="s">
        <v>46</v>
      </c>
      <c r="C72" s="17"/>
      <c r="D72" s="17" t="s">
        <v>126</v>
      </c>
      <c r="E72" s="17" t="s">
        <v>127</v>
      </c>
      <c r="F72" s="45">
        <v>2785</v>
      </c>
      <c r="G72" s="40" t="s">
        <v>13</v>
      </c>
    </row>
    <row r="73" spans="1:7" ht="15.75" x14ac:dyDescent="0.25">
      <c r="A73" s="6">
        <v>94</v>
      </c>
      <c r="B73" s="20" t="s">
        <v>46</v>
      </c>
      <c r="C73" s="17"/>
      <c r="D73" s="17" t="s">
        <v>128</v>
      </c>
      <c r="E73" s="17" t="s">
        <v>129</v>
      </c>
      <c r="F73" s="45">
        <v>600</v>
      </c>
      <c r="G73" s="40" t="s">
        <v>13</v>
      </c>
    </row>
    <row r="74" spans="1:7" ht="15.75" x14ac:dyDescent="0.25">
      <c r="A74" s="6">
        <v>95</v>
      </c>
      <c r="B74" s="20" t="s">
        <v>130</v>
      </c>
      <c r="C74" s="17"/>
      <c r="D74" s="17" t="s">
        <v>131</v>
      </c>
      <c r="E74" s="17" t="s">
        <v>132</v>
      </c>
      <c r="F74" s="45">
        <v>1845</v>
      </c>
      <c r="G74" s="40" t="s">
        <v>13</v>
      </c>
    </row>
    <row r="75" spans="1:7" ht="15.75" x14ac:dyDescent="0.25">
      <c r="A75" s="6">
        <v>96</v>
      </c>
      <c r="B75" s="20" t="s">
        <v>133</v>
      </c>
      <c r="C75" s="17"/>
      <c r="D75" s="17" t="s">
        <v>131</v>
      </c>
      <c r="E75" s="17" t="s">
        <v>132</v>
      </c>
      <c r="F75" s="45">
        <v>1845</v>
      </c>
      <c r="G75" s="40" t="s">
        <v>13</v>
      </c>
    </row>
    <row r="76" spans="1:7" ht="15.75" x14ac:dyDescent="0.25">
      <c r="A76" s="6">
        <v>97</v>
      </c>
      <c r="B76" s="22" t="s">
        <v>134</v>
      </c>
      <c r="C76" s="17"/>
      <c r="D76" s="17" t="s">
        <v>135</v>
      </c>
      <c r="E76" s="17" t="s">
        <v>136</v>
      </c>
      <c r="F76" s="51">
        <v>1000</v>
      </c>
      <c r="G76" s="40" t="s">
        <v>13</v>
      </c>
    </row>
    <row r="77" spans="1:7" ht="15.75" x14ac:dyDescent="0.25">
      <c r="A77" s="6">
        <v>98</v>
      </c>
      <c r="B77" s="22" t="s">
        <v>137</v>
      </c>
      <c r="C77" s="17"/>
      <c r="D77" s="17" t="s">
        <v>135</v>
      </c>
      <c r="E77" s="17" t="s">
        <v>136</v>
      </c>
      <c r="F77" s="51">
        <v>1078</v>
      </c>
      <c r="G77" s="40" t="s">
        <v>13</v>
      </c>
    </row>
    <row r="78" spans="1:7" ht="15.75" x14ac:dyDescent="0.25">
      <c r="A78" s="6">
        <v>99</v>
      </c>
      <c r="B78" s="44" t="s">
        <v>138</v>
      </c>
      <c r="C78" s="17"/>
      <c r="D78" s="17" t="s">
        <v>135</v>
      </c>
      <c r="E78" s="17" t="s">
        <v>136</v>
      </c>
      <c r="F78" s="51">
        <v>3500</v>
      </c>
      <c r="G78" s="40" t="s">
        <v>13</v>
      </c>
    </row>
    <row r="79" spans="1:7" ht="15.75" x14ac:dyDescent="0.25">
      <c r="A79" s="6">
        <v>100</v>
      </c>
      <c r="B79" s="44" t="s">
        <v>139</v>
      </c>
      <c r="C79" s="17"/>
      <c r="D79" s="17" t="s">
        <v>135</v>
      </c>
      <c r="E79" s="17" t="s">
        <v>136</v>
      </c>
      <c r="F79" s="51">
        <v>1000</v>
      </c>
      <c r="G79" s="40" t="s">
        <v>13</v>
      </c>
    </row>
    <row r="80" spans="1:7" ht="15.75" x14ac:dyDescent="0.25">
      <c r="A80" s="6">
        <v>101</v>
      </c>
      <c r="B80" s="44" t="s">
        <v>140</v>
      </c>
      <c r="C80" s="17"/>
      <c r="D80" s="17" t="s">
        <v>135</v>
      </c>
      <c r="E80" s="17" t="s">
        <v>136</v>
      </c>
      <c r="F80" s="51">
        <v>1000</v>
      </c>
      <c r="G80" s="40" t="s">
        <v>13</v>
      </c>
    </row>
    <row r="81" spans="1:7" ht="15.75" x14ac:dyDescent="0.25">
      <c r="A81" s="6">
        <v>102</v>
      </c>
      <c r="B81" s="44" t="s">
        <v>141</v>
      </c>
      <c r="C81" s="17"/>
      <c r="D81" s="17" t="s">
        <v>135</v>
      </c>
      <c r="E81" s="17" t="s">
        <v>136</v>
      </c>
      <c r="F81" s="51">
        <v>3000</v>
      </c>
      <c r="G81" s="40" t="s">
        <v>13</v>
      </c>
    </row>
    <row r="82" spans="1:7" ht="15.75" x14ac:dyDescent="0.25">
      <c r="A82" s="6">
        <v>103</v>
      </c>
      <c r="B82" s="44" t="s">
        <v>142</v>
      </c>
      <c r="C82" s="17"/>
      <c r="D82" s="17" t="s">
        <v>135</v>
      </c>
      <c r="E82" s="17" t="s">
        <v>136</v>
      </c>
      <c r="F82" s="51">
        <v>500</v>
      </c>
      <c r="G82" s="40" t="s">
        <v>13</v>
      </c>
    </row>
    <row r="83" spans="1:7" ht="15.75" x14ac:dyDescent="0.25">
      <c r="A83" s="6">
        <v>104</v>
      </c>
      <c r="B83" s="44" t="s">
        <v>143</v>
      </c>
      <c r="C83" s="17"/>
      <c r="D83" s="17" t="s">
        <v>135</v>
      </c>
      <c r="E83" s="17" t="s">
        <v>136</v>
      </c>
      <c r="F83" s="51">
        <v>1000</v>
      </c>
      <c r="G83" s="40" t="s">
        <v>13</v>
      </c>
    </row>
    <row r="84" spans="1:7" ht="15.75" x14ac:dyDescent="0.25">
      <c r="A84" s="6">
        <v>105</v>
      </c>
      <c r="B84" s="44" t="s">
        <v>144</v>
      </c>
      <c r="C84" s="17"/>
      <c r="D84" s="17" t="s">
        <v>135</v>
      </c>
      <c r="E84" s="17" t="s">
        <v>136</v>
      </c>
      <c r="F84" s="51">
        <v>400</v>
      </c>
      <c r="G84" s="40" t="s">
        <v>13</v>
      </c>
    </row>
    <row r="85" spans="1:7" ht="15.75" x14ac:dyDescent="0.25">
      <c r="A85" s="6">
        <v>106</v>
      </c>
      <c r="B85" s="44" t="s">
        <v>145</v>
      </c>
      <c r="C85" s="17"/>
      <c r="D85" s="17" t="s">
        <v>135</v>
      </c>
      <c r="E85" s="17" t="s">
        <v>136</v>
      </c>
      <c r="F85" s="51">
        <v>1500</v>
      </c>
      <c r="G85" s="40" t="s">
        <v>13</v>
      </c>
    </row>
    <row r="86" spans="1:7" ht="15.75" x14ac:dyDescent="0.25">
      <c r="A86" s="6">
        <v>107</v>
      </c>
      <c r="B86" s="44" t="s">
        <v>146</v>
      </c>
      <c r="C86" s="17"/>
      <c r="D86" s="17" t="s">
        <v>135</v>
      </c>
      <c r="E86" s="17" t="s">
        <v>136</v>
      </c>
      <c r="F86" s="51">
        <v>2000</v>
      </c>
      <c r="G86" s="40" t="s">
        <v>13</v>
      </c>
    </row>
    <row r="87" spans="1:7" ht="15.75" x14ac:dyDescent="0.25">
      <c r="A87" s="6">
        <v>108</v>
      </c>
      <c r="B87" s="44" t="s">
        <v>147</v>
      </c>
      <c r="C87" s="17"/>
      <c r="D87" s="17" t="s">
        <v>135</v>
      </c>
      <c r="E87" s="17" t="s">
        <v>136</v>
      </c>
      <c r="F87" s="51">
        <v>500</v>
      </c>
      <c r="G87" s="40" t="s">
        <v>13</v>
      </c>
    </row>
    <row r="88" spans="1:7" ht="15.75" x14ac:dyDescent="0.25">
      <c r="A88" s="6">
        <v>109</v>
      </c>
      <c r="B88" s="44" t="s">
        <v>148</v>
      </c>
      <c r="C88" s="17"/>
      <c r="D88" s="17" t="s">
        <v>135</v>
      </c>
      <c r="E88" s="17" t="s">
        <v>136</v>
      </c>
      <c r="F88" s="51">
        <v>2975</v>
      </c>
      <c r="G88" s="40" t="s">
        <v>13</v>
      </c>
    </row>
    <row r="89" spans="1:7" ht="15.75" x14ac:dyDescent="0.25">
      <c r="A89" s="6">
        <v>110</v>
      </c>
      <c r="B89" s="44" t="s">
        <v>149</v>
      </c>
      <c r="C89" s="17"/>
      <c r="D89" s="17" t="s">
        <v>135</v>
      </c>
      <c r="E89" s="17" t="s">
        <v>136</v>
      </c>
      <c r="F89" s="51">
        <v>1000</v>
      </c>
      <c r="G89" s="40" t="s">
        <v>13</v>
      </c>
    </row>
    <row r="90" spans="1:7" ht="15.75" x14ac:dyDescent="0.25">
      <c r="A90" s="6">
        <v>111</v>
      </c>
      <c r="B90" s="44" t="s">
        <v>150</v>
      </c>
      <c r="C90" s="17"/>
      <c r="D90" s="17" t="s">
        <v>135</v>
      </c>
      <c r="E90" s="17" t="s">
        <v>136</v>
      </c>
      <c r="F90" s="51">
        <v>500</v>
      </c>
      <c r="G90" s="40" t="s">
        <v>13</v>
      </c>
    </row>
    <row r="91" spans="1:7" ht="15.75" x14ac:dyDescent="0.25">
      <c r="A91" s="6">
        <v>112</v>
      </c>
      <c r="B91" s="44" t="s">
        <v>151</v>
      </c>
      <c r="C91" s="17"/>
      <c r="D91" s="17" t="s">
        <v>135</v>
      </c>
      <c r="E91" s="17" t="s">
        <v>136</v>
      </c>
      <c r="F91" s="51">
        <v>500</v>
      </c>
      <c r="G91" s="40" t="s">
        <v>13</v>
      </c>
    </row>
    <row r="92" spans="1:7" ht="15.75" x14ac:dyDescent="0.25">
      <c r="A92" s="6">
        <v>113</v>
      </c>
      <c r="B92" s="44" t="s">
        <v>152</v>
      </c>
      <c r="C92" s="17"/>
      <c r="D92" s="17" t="s">
        <v>135</v>
      </c>
      <c r="E92" s="17" t="s">
        <v>136</v>
      </c>
      <c r="F92" s="51">
        <v>1000</v>
      </c>
      <c r="G92" s="40" t="s">
        <v>13</v>
      </c>
    </row>
    <row r="93" spans="1:7" ht="15.75" x14ac:dyDescent="0.25">
      <c r="A93" s="6">
        <v>114</v>
      </c>
      <c r="B93" s="44" t="s">
        <v>153</v>
      </c>
      <c r="C93" s="17"/>
      <c r="D93" s="17" t="s">
        <v>135</v>
      </c>
      <c r="E93" s="17" t="s">
        <v>136</v>
      </c>
      <c r="F93" s="51">
        <v>554</v>
      </c>
      <c r="G93" s="40" t="s">
        <v>13</v>
      </c>
    </row>
    <row r="94" spans="1:7" ht="15.75" x14ac:dyDescent="0.25">
      <c r="A94" s="6">
        <v>115</v>
      </c>
      <c r="B94" s="44" t="s">
        <v>154</v>
      </c>
      <c r="C94" s="17"/>
      <c r="D94" s="17" t="s">
        <v>135</v>
      </c>
      <c r="E94" s="17" t="s">
        <v>136</v>
      </c>
      <c r="F94" s="51">
        <v>1000</v>
      </c>
      <c r="G94" s="40" t="s">
        <v>13</v>
      </c>
    </row>
    <row r="95" spans="1:7" ht="15.75" x14ac:dyDescent="0.25">
      <c r="A95" s="6">
        <v>116</v>
      </c>
      <c r="B95" s="44" t="s">
        <v>155</v>
      </c>
      <c r="C95" s="17"/>
      <c r="D95" s="17" t="s">
        <v>135</v>
      </c>
      <c r="E95" s="17" t="s">
        <v>136</v>
      </c>
      <c r="F95" s="51">
        <v>3000</v>
      </c>
      <c r="G95" s="40" t="s">
        <v>13</v>
      </c>
    </row>
    <row r="96" spans="1:7" ht="15.75" x14ac:dyDescent="0.25">
      <c r="A96" s="6">
        <v>117</v>
      </c>
      <c r="B96" s="44" t="s">
        <v>156</v>
      </c>
      <c r="C96" s="17"/>
      <c r="D96" s="17" t="s">
        <v>135</v>
      </c>
      <c r="E96" s="17" t="s">
        <v>136</v>
      </c>
      <c r="F96" s="51">
        <v>700</v>
      </c>
      <c r="G96" s="40" t="s">
        <v>13</v>
      </c>
    </row>
    <row r="97" spans="1:7" ht="15.75" x14ac:dyDescent="0.25">
      <c r="A97" s="6">
        <v>118</v>
      </c>
      <c r="B97" s="44" t="s">
        <v>157</v>
      </c>
      <c r="C97" s="17"/>
      <c r="D97" s="17" t="s">
        <v>135</v>
      </c>
      <c r="E97" s="17" t="s">
        <v>136</v>
      </c>
      <c r="F97" s="51">
        <v>1000</v>
      </c>
      <c r="G97" s="40" t="s">
        <v>13</v>
      </c>
    </row>
    <row r="98" spans="1:7" ht="15.75" x14ac:dyDescent="0.25">
      <c r="A98" s="6">
        <v>119</v>
      </c>
      <c r="B98" s="44" t="s">
        <v>158</v>
      </c>
      <c r="C98" s="17"/>
      <c r="D98" s="17" t="s">
        <v>135</v>
      </c>
      <c r="E98" s="17" t="s">
        <v>136</v>
      </c>
      <c r="F98" s="52">
        <v>1500</v>
      </c>
      <c r="G98" s="40" t="s">
        <v>13</v>
      </c>
    </row>
    <row r="99" spans="1:7" ht="15.75" x14ac:dyDescent="0.25">
      <c r="A99" s="6">
        <v>120</v>
      </c>
      <c r="B99" s="44" t="s">
        <v>159</v>
      </c>
      <c r="C99" s="17"/>
      <c r="D99" s="17" t="s">
        <v>135</v>
      </c>
      <c r="E99" s="17" t="s">
        <v>136</v>
      </c>
      <c r="F99" s="51">
        <v>700</v>
      </c>
      <c r="G99" s="40" t="s">
        <v>13</v>
      </c>
    </row>
    <row r="100" spans="1:7" ht="15.75" x14ac:dyDescent="0.25">
      <c r="A100" s="6">
        <v>121</v>
      </c>
      <c r="B100" s="44" t="s">
        <v>160</v>
      </c>
      <c r="C100" s="17"/>
      <c r="D100" s="17" t="s">
        <v>135</v>
      </c>
      <c r="E100" s="17" t="s">
        <v>136</v>
      </c>
      <c r="F100" s="51">
        <v>1500</v>
      </c>
      <c r="G100" s="40" t="s">
        <v>13</v>
      </c>
    </row>
    <row r="101" spans="1:7" ht="15.75" x14ac:dyDescent="0.25">
      <c r="A101" s="6">
        <v>122</v>
      </c>
      <c r="B101" s="44" t="s">
        <v>161</v>
      </c>
      <c r="C101" s="17"/>
      <c r="D101" s="17" t="s">
        <v>135</v>
      </c>
      <c r="E101" s="17" t="s">
        <v>136</v>
      </c>
      <c r="F101" s="51">
        <v>2500</v>
      </c>
      <c r="G101" s="40" t="s">
        <v>13</v>
      </c>
    </row>
    <row r="102" spans="1:7" ht="15.75" x14ac:dyDescent="0.25">
      <c r="A102" s="6">
        <v>123</v>
      </c>
      <c r="B102" s="44" t="s">
        <v>162</v>
      </c>
      <c r="C102" s="17"/>
      <c r="D102" s="17" t="s">
        <v>135</v>
      </c>
      <c r="E102" s="17" t="s">
        <v>136</v>
      </c>
      <c r="F102" s="51">
        <v>4000</v>
      </c>
      <c r="G102" s="40" t="s">
        <v>13</v>
      </c>
    </row>
    <row r="103" spans="1:7" ht="15.75" x14ac:dyDescent="0.25">
      <c r="A103" s="6">
        <v>124</v>
      </c>
      <c r="B103" s="44" t="s">
        <v>163</v>
      </c>
      <c r="C103" s="17"/>
      <c r="D103" s="17" t="s">
        <v>135</v>
      </c>
      <c r="E103" s="17" t="s">
        <v>136</v>
      </c>
      <c r="F103" s="51">
        <v>500</v>
      </c>
      <c r="G103" s="40" t="s">
        <v>13</v>
      </c>
    </row>
    <row r="104" spans="1:7" ht="15.75" x14ac:dyDescent="0.25">
      <c r="A104" s="6">
        <v>125</v>
      </c>
      <c r="B104" s="44" t="s">
        <v>164</v>
      </c>
      <c r="C104" s="17"/>
      <c r="D104" s="44" t="s">
        <v>165</v>
      </c>
      <c r="E104" s="17" t="s">
        <v>136</v>
      </c>
      <c r="F104" s="51">
        <v>2500</v>
      </c>
      <c r="G104" s="40" t="s">
        <v>13</v>
      </c>
    </row>
    <row r="105" spans="1:7" ht="15.75" x14ac:dyDescent="0.25">
      <c r="A105" s="6">
        <v>126</v>
      </c>
      <c r="B105" s="44" t="s">
        <v>166</v>
      </c>
      <c r="C105" s="17"/>
      <c r="D105" s="44" t="s">
        <v>165</v>
      </c>
      <c r="E105" s="17" t="s">
        <v>136</v>
      </c>
      <c r="F105" s="51">
        <v>1000</v>
      </c>
      <c r="G105" s="40" t="s">
        <v>13</v>
      </c>
    </row>
    <row r="106" spans="1:7" ht="15.75" x14ac:dyDescent="0.25">
      <c r="A106" s="6">
        <v>127</v>
      </c>
      <c r="B106" s="44" t="s">
        <v>167</v>
      </c>
      <c r="C106" s="17"/>
      <c r="D106" s="44" t="s">
        <v>165</v>
      </c>
      <c r="E106" s="17" t="s">
        <v>136</v>
      </c>
      <c r="F106" s="51">
        <v>1000</v>
      </c>
      <c r="G106" s="40" t="s">
        <v>13</v>
      </c>
    </row>
    <row r="107" spans="1:7" ht="15.75" x14ac:dyDescent="0.25">
      <c r="A107" s="6">
        <v>128</v>
      </c>
      <c r="B107" s="44" t="s">
        <v>168</v>
      </c>
      <c r="C107" s="17"/>
      <c r="D107" s="44" t="s">
        <v>165</v>
      </c>
      <c r="E107" s="17" t="s">
        <v>136</v>
      </c>
      <c r="F107" s="51">
        <v>900</v>
      </c>
      <c r="G107" s="40" t="s">
        <v>13</v>
      </c>
    </row>
    <row r="108" spans="1:7" ht="15.75" x14ac:dyDescent="0.25">
      <c r="A108" s="6">
        <v>129</v>
      </c>
      <c r="B108" s="44" t="s">
        <v>169</v>
      </c>
      <c r="C108" s="17"/>
      <c r="D108" s="44" t="s">
        <v>165</v>
      </c>
      <c r="E108" s="17" t="s">
        <v>136</v>
      </c>
      <c r="F108" s="51">
        <v>2000</v>
      </c>
      <c r="G108" s="40" t="s">
        <v>13</v>
      </c>
    </row>
    <row r="109" spans="1:7" ht="15.75" x14ac:dyDescent="0.25">
      <c r="A109" s="6">
        <v>130</v>
      </c>
      <c r="B109" s="53" t="s">
        <v>170</v>
      </c>
      <c r="C109" s="17"/>
      <c r="D109" s="44" t="s">
        <v>165</v>
      </c>
      <c r="E109" s="17" t="s">
        <v>136</v>
      </c>
      <c r="F109" s="51">
        <v>500</v>
      </c>
      <c r="G109" s="40" t="s">
        <v>13</v>
      </c>
    </row>
    <row r="110" spans="1:7" ht="15.75" x14ac:dyDescent="0.25">
      <c r="A110" s="6">
        <v>131</v>
      </c>
      <c r="B110" s="44" t="s">
        <v>171</v>
      </c>
      <c r="C110" s="17"/>
      <c r="D110" s="44" t="s">
        <v>165</v>
      </c>
      <c r="E110" s="17" t="s">
        <v>136</v>
      </c>
      <c r="F110" s="51">
        <v>900</v>
      </c>
      <c r="G110" s="40" t="s">
        <v>13</v>
      </c>
    </row>
    <row r="111" spans="1:7" ht="15.75" x14ac:dyDescent="0.25">
      <c r="A111" s="6">
        <v>132</v>
      </c>
      <c r="B111" s="53" t="s">
        <v>172</v>
      </c>
      <c r="C111" s="17"/>
      <c r="D111" s="44" t="s">
        <v>165</v>
      </c>
      <c r="E111" s="17" t="s">
        <v>136</v>
      </c>
      <c r="F111" s="51">
        <v>3000</v>
      </c>
      <c r="G111" s="40" t="s">
        <v>13</v>
      </c>
    </row>
    <row r="112" spans="1:7" ht="15.75" x14ac:dyDescent="0.25">
      <c r="A112" s="6">
        <v>133</v>
      </c>
      <c r="B112" s="53" t="s">
        <v>173</v>
      </c>
      <c r="C112" s="54"/>
      <c r="D112" s="44" t="s">
        <v>165</v>
      </c>
      <c r="E112" s="17" t="s">
        <v>136</v>
      </c>
      <c r="F112" s="51">
        <v>1000</v>
      </c>
      <c r="G112" s="40" t="s">
        <v>13</v>
      </c>
    </row>
    <row r="113" spans="1:7" ht="15.75" x14ac:dyDescent="0.25">
      <c r="A113" s="6"/>
      <c r="B113" s="7"/>
      <c r="C113" s="8"/>
      <c r="D113" s="39"/>
      <c r="E113" s="39"/>
      <c r="F113" s="45"/>
      <c r="G113" s="12"/>
    </row>
    <row r="114" spans="1:7" ht="15.75" x14ac:dyDescent="0.25">
      <c r="A114" s="6"/>
      <c r="B114" s="7"/>
      <c r="C114" s="55" t="s">
        <v>174</v>
      </c>
      <c r="D114" s="17"/>
      <c r="E114" s="47"/>
      <c r="F114" s="18">
        <f>SUM(F11:F113)</f>
        <v>77667.150000000009</v>
      </c>
      <c r="G114" s="12"/>
    </row>
    <row r="115" spans="1:7" ht="15.75" x14ac:dyDescent="0.25">
      <c r="A115" s="6"/>
      <c r="B115" s="7"/>
      <c r="C115" s="8"/>
      <c r="D115" s="17"/>
      <c r="E115" s="17"/>
      <c r="F115" s="18"/>
      <c r="G115" s="12"/>
    </row>
    <row r="116" spans="1:7" ht="15.75" x14ac:dyDescent="0.25">
      <c r="A116" s="6"/>
      <c r="B116" s="7"/>
      <c r="C116" s="8"/>
      <c r="D116" s="17"/>
      <c r="E116" s="56"/>
      <c r="F116" s="18"/>
      <c r="G116" s="12"/>
    </row>
    <row r="117" spans="1:7" ht="15.75" x14ac:dyDescent="0.25">
      <c r="A117" s="6"/>
      <c r="B117" s="49" t="s">
        <v>175</v>
      </c>
      <c r="C117" s="8"/>
      <c r="D117" s="17"/>
      <c r="E117" s="56"/>
      <c r="F117" s="18"/>
      <c r="G117" s="12"/>
    </row>
    <row r="118" spans="1:7" ht="15.75" x14ac:dyDescent="0.25">
      <c r="A118" s="6"/>
      <c r="B118" s="49"/>
      <c r="C118" s="55"/>
      <c r="D118" s="56"/>
      <c r="E118" s="17"/>
      <c r="F118" s="45"/>
      <c r="G118" s="12"/>
    </row>
    <row r="119" spans="1:7" ht="15.75" x14ac:dyDescent="0.25">
      <c r="A119" s="6"/>
      <c r="B119" s="49"/>
      <c r="C119" s="55"/>
      <c r="D119" s="56"/>
      <c r="E119" s="17"/>
      <c r="F119" s="45"/>
      <c r="G119" s="12"/>
    </row>
    <row r="120" spans="1:7" ht="15.75" x14ac:dyDescent="0.25">
      <c r="A120" s="6"/>
      <c r="B120" s="49" t="s">
        <v>176</v>
      </c>
      <c r="C120" s="55"/>
      <c r="D120" s="56"/>
      <c r="E120" s="56" t="s">
        <v>176</v>
      </c>
      <c r="F120" s="45"/>
      <c r="G120" s="12"/>
    </row>
    <row r="121" spans="1:7" ht="15.75" x14ac:dyDescent="0.25">
      <c r="A121" s="6"/>
      <c r="B121" s="49"/>
      <c r="C121" s="55"/>
      <c r="D121" s="56"/>
      <c r="E121" s="56"/>
      <c r="F121" s="45"/>
      <c r="G121" s="12"/>
    </row>
    <row r="122" spans="1:7" ht="15.75" x14ac:dyDescent="0.25">
      <c r="A122" s="19"/>
      <c r="B122" s="30"/>
      <c r="C122" s="55"/>
      <c r="D122" s="56"/>
      <c r="E122" s="56"/>
      <c r="F122" s="57"/>
      <c r="G122" s="24"/>
    </row>
    <row r="123" spans="1:7" ht="16.5" thickBot="1" x14ac:dyDescent="0.3">
      <c r="A123" s="58"/>
      <c r="B123" s="59" t="s">
        <v>177</v>
      </c>
      <c r="C123" s="60"/>
      <c r="D123" s="59"/>
      <c r="E123" s="59" t="s">
        <v>177</v>
      </c>
      <c r="F123" s="61"/>
      <c r="G123" s="62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2" manualBreakCount="2">
    <brk id="51" max="16383" man="1"/>
    <brk id="9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E9CBB449D004988E406B6A9DA6A83" ma:contentTypeVersion="19" ma:contentTypeDescription="Create a new document." ma:contentTypeScope="" ma:versionID="df42a056f19701bed1f1740d3c624f9f">
  <xsd:schema xmlns:xsd="http://www.w3.org/2001/XMLSchema" xmlns:xs="http://www.w3.org/2001/XMLSchema" xmlns:p="http://schemas.microsoft.com/office/2006/metadata/properties" xmlns:ns2="1bec8396-807f-46c4-b33f-40622fed61cd" xmlns:ns3="66546192-37b9-4b55-a65f-7b85bf3d9286" targetNamespace="http://schemas.microsoft.com/office/2006/metadata/properties" ma:root="true" ma:fieldsID="1ada8cc7396b0924380166039ad8a09f" ns2:_="" ns3:_="">
    <xsd:import namespace="1bec8396-807f-46c4-b33f-40622fed61cd"/>
    <xsd:import namespace="66546192-37b9-4b55-a65f-7b85bf3d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c8396-807f-46c4-b33f-40622fed6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75101f0-361f-40ee-99ce-4dfc46e30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46192-37b9-4b55-a65f-7b85bf3d9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15e8f3-c0da-4ccd-a1df-e8152dbec92e}" ma:internalName="TaxCatchAll" ma:showField="CatchAllData" ma:web="66546192-37b9-4b55-a65f-7b85bf3d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546192-37b9-4b55-a65f-7b85bf3d9286" xsi:nil="true"/>
    <lcf76f155ced4ddcb4097134ff3c332f xmlns="1bec8396-807f-46c4-b33f-40622fed61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046618-BEC1-47DD-841E-8C791C046238}"/>
</file>

<file path=customXml/itemProps2.xml><?xml version="1.0" encoding="utf-8"?>
<ds:datastoreItem xmlns:ds="http://schemas.openxmlformats.org/officeDocument/2006/customXml" ds:itemID="{6DA0D917-94CF-4722-911C-148080BA2D77}"/>
</file>

<file path=customXml/itemProps3.xml><?xml version="1.0" encoding="utf-8"?>
<ds:datastoreItem xmlns:ds="http://schemas.openxmlformats.org/officeDocument/2006/customXml" ds:itemID="{17DB5DA3-5092-4F15-B25A-0C5C289E9D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2026-05-12T10:21:06Z</cp:lastPrinted>
  <dcterms:created xsi:type="dcterms:W3CDTF">2026-05-12T09:57:23Z</dcterms:created>
  <dcterms:modified xsi:type="dcterms:W3CDTF">2026-05-12T12:27:00Z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0x0101000D0E9CBB449D004988E406B6A9DA6A83</vt:lpwstr>
  </property>
</Properties>
</file>